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GERENCIA_FINANCEIRA\Portal Transparência\2024\01. Jan 2024\"/>
    </mc:Choice>
  </mc:AlternateContent>
  <bookViews>
    <workbookView xWindow="0" yWindow="0" windowWidth="23040" windowHeight="9780"/>
  </bookViews>
  <sheets>
    <sheet name="JAN2024" sheetId="2" r:id="rId1"/>
  </sheets>
  <definedNames>
    <definedName name="_xlnm.Print_Area" localSheetId="0">'JAN2024'!$A$1:$F$172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2" l="1"/>
  <c r="F138" i="2"/>
  <c r="F120" i="2"/>
  <c r="F118" i="2"/>
  <c r="F108" i="2"/>
  <c r="F95" i="2"/>
  <c r="F88" i="2"/>
  <c r="F72" i="2"/>
  <c r="F45" i="2"/>
  <c r="F169" i="2"/>
  <c r="F168" i="2"/>
  <c r="F167" i="2"/>
  <c r="F166" i="2"/>
  <c r="F162" i="2"/>
  <c r="F134" i="2"/>
  <c r="F125" i="2"/>
  <c r="F124" i="2"/>
  <c r="F69" i="2"/>
  <c r="F68" i="2"/>
  <c r="F48" i="2"/>
  <c r="F16" i="2"/>
  <c r="F41" i="2" l="1"/>
  <c r="F145" i="2"/>
  <c r="F163" i="2"/>
  <c r="F135" i="2"/>
  <c r="F103" i="2"/>
  <c r="F92" i="2"/>
  <c r="F85" i="2"/>
  <c r="F76" i="2"/>
  <c r="F55" i="2"/>
  <c r="F42" i="2"/>
  <c r="F34" i="2"/>
  <c r="F25" i="2"/>
  <c r="F22" i="2"/>
  <c r="F11" i="2"/>
  <c r="F160" i="2"/>
  <c r="F154" i="2"/>
  <c r="F152" i="2"/>
  <c r="F150" i="2"/>
  <c r="F148" i="2"/>
  <c r="F132" i="2"/>
  <c r="F130" i="2"/>
  <c r="F128" i="2"/>
  <c r="F126" i="2"/>
  <c r="F116" i="2"/>
  <c r="F114" i="2"/>
  <c r="F112" i="2"/>
  <c r="F106" i="2"/>
  <c r="F101" i="2"/>
  <c r="F83" i="2"/>
  <c r="F81" i="2"/>
  <c r="F79" i="2"/>
  <c r="F70" i="2"/>
  <c r="F64" i="2"/>
  <c r="F66" i="2"/>
  <c r="F62" i="2"/>
  <c r="F60" i="2"/>
  <c r="F58" i="2"/>
  <c r="F53" i="2"/>
  <c r="F51" i="2"/>
  <c r="F49" i="2"/>
  <c r="F39" i="2"/>
  <c r="F37" i="2"/>
  <c r="F32" i="2"/>
  <c r="F30" i="2"/>
  <c r="F28" i="2"/>
  <c r="F20" i="2"/>
  <c r="F14" i="2"/>
  <c r="F9" i="2"/>
  <c r="F7" i="2"/>
  <c r="F5" i="2"/>
  <c r="F4" i="2"/>
  <c r="F170" i="2" l="1"/>
  <c r="E170" i="2"/>
</calcChain>
</file>

<file path=xl/sharedStrings.xml><?xml version="1.0" encoding="utf-8"?>
<sst xmlns="http://schemas.openxmlformats.org/spreadsheetml/2006/main" count="318" uniqueCount="109">
  <si>
    <t xml:space="preserve">NOME </t>
  </si>
  <si>
    <t xml:space="preserve">DESCRIÇÃO </t>
  </si>
  <si>
    <t xml:space="preserve">VALOR TOTAL: </t>
  </si>
  <si>
    <t>INFORMAÇÃO SOBRE DIÁRIAS E VERBAS PAGAS EM JANEIRO/2024</t>
  </si>
  <si>
    <t>Reunião Ordinária da Comissão Eleitoral em 07/12/2023</t>
  </si>
  <si>
    <t>Reunião Ordinária da Comissão Eleitoral em 14/12/2023</t>
  </si>
  <si>
    <t>Reunião Ordinária da Comissão Eleitoral em 19/12/2023</t>
  </si>
  <si>
    <t xml:space="preserve">Reunião da Presidência nº 001/2024 em 16/01/2024 </t>
  </si>
  <si>
    <t xml:space="preserve">Ciclo de Palestras em 03/01/2024 </t>
  </si>
  <si>
    <t xml:space="preserve">Ciclo de Palestras em 04/01/2024 </t>
  </si>
  <si>
    <t xml:space="preserve">Ciclo de Palestras em 05/01/2024 </t>
  </si>
  <si>
    <t xml:space="preserve">Reunião Plenária Solene da Posse em 18/12/2023 </t>
  </si>
  <si>
    <t xml:space="preserve">Reunião Plenária nº 001/2024 em 09/01/2024 </t>
  </si>
  <si>
    <t>Funcionários</t>
  </si>
  <si>
    <t>Fiscalização na Região Centro-Leste/RJ (23 a 26/jan)</t>
  </si>
  <si>
    <t>Atendimento itinerante em Petrópolis/RJ (15 a 19/jan)</t>
  </si>
  <si>
    <t>Atendimento em Rio das Ostras/RJ (22 a 26/jan)</t>
  </si>
  <si>
    <t>Anderson Soares Gaspar</t>
  </si>
  <si>
    <t>Ivan de Menezes Honório</t>
  </si>
  <si>
    <t>Reunião Ordinárias das CED em 21/12/2023</t>
  </si>
  <si>
    <t>Reunião Ordinária da Comissão de Equidade de Gênero em 08/12/2023</t>
  </si>
  <si>
    <t>Reunião Ordinária das CED em 21/12/2023</t>
  </si>
  <si>
    <t>Reunião Ordinária da CED em 21/12/2023</t>
  </si>
  <si>
    <t xml:space="preserve">Reunião Ordinária CATHIS em 08/12/2023 </t>
  </si>
  <si>
    <t xml:space="preserve">Reunião Ordinária da Presidência em 12/12/2023 </t>
  </si>
  <si>
    <t>Reunião Ordinária do Setor Publico em 07/12/2023</t>
  </si>
  <si>
    <t>Reunião Ordinária da CEF em 08/12/2023</t>
  </si>
  <si>
    <t>Reunião  Ordinária da Plenária em 18/12/2023</t>
  </si>
  <si>
    <t>Reunião  Ordinária da Presidência em 12/12/2023</t>
  </si>
  <si>
    <t>Reunião  Ordinária da Presidencia em 12/12/2023</t>
  </si>
  <si>
    <t>Fiscalização na Região Serrana/RJ (09 a 12/jan)</t>
  </si>
  <si>
    <t>TIPO</t>
  </si>
  <si>
    <t>DATA</t>
  </si>
  <si>
    <t>VALOR TOTAL</t>
  </si>
  <si>
    <t>VALOR POR EVENTO</t>
  </si>
  <si>
    <t>Will Robson Coelho</t>
  </si>
  <si>
    <t>Conselheiro(a)</t>
  </si>
  <si>
    <t>Membro Comissão Eleitoral</t>
  </si>
  <si>
    <t>Presidente Gestão 2021-2023</t>
  </si>
  <si>
    <t xml:space="preserve">Adriano Arpad Moreira Gomes </t>
  </si>
  <si>
    <t>Alexia De Araujo Rodrigues</t>
  </si>
  <si>
    <t>Alyne Fernanda Cardoso Reis</t>
  </si>
  <si>
    <t xml:space="preserve">Angela Botelho </t>
  </si>
  <si>
    <t>Anibal Sabrosa Gomes da Costa</t>
  </si>
  <si>
    <t>Arnaldo De Magalhaes Lyrio Filho</t>
  </si>
  <si>
    <t>Artur Jose Macedo De Oliveira</t>
  </si>
  <si>
    <t xml:space="preserve">Carla Cabral Dominguez Alonso </t>
  </si>
  <si>
    <t>Carlos Augusto Abreu</t>
  </si>
  <si>
    <t xml:space="preserve">Claudio Frare Crispim </t>
  </si>
  <si>
    <t>Daiane Domingos Dos Santos</t>
  </si>
  <si>
    <t>Daniel Mendes Mesquita De Sousa</t>
  </si>
  <si>
    <t>Daniele Bento Ruas</t>
  </si>
  <si>
    <t xml:space="preserve">Dayse Barbosa de Araújo Gois </t>
  </si>
  <si>
    <t>Denilson Dos Santos Andrade</t>
  </si>
  <si>
    <t>Eduardo Ribeiro Dos Santos</t>
  </si>
  <si>
    <t xml:space="preserve">Emmily Caroline Leandro Castro </t>
  </si>
  <si>
    <t>Fabio Bruno De Oliveira</t>
  </si>
  <si>
    <t>Felipe Sacramento Xavier</t>
  </si>
  <si>
    <t>Gabriella Facciolli Maia</t>
  </si>
  <si>
    <t>Gustavo Juca Ferreira Jorge</t>
  </si>
  <si>
    <t>Igor Freire De Vetyemy</t>
  </si>
  <si>
    <t>Isabel Cristina Castro da Rocha</t>
  </si>
  <si>
    <t>José Antonio Mendes Casas Novas</t>
  </si>
  <si>
    <t>Julia Monteiro Santana</t>
  </si>
  <si>
    <t>Julio Cesar Da Rocha De Magalhaes</t>
  </si>
  <si>
    <t>Junia Pinheiro De Lacerda</t>
  </si>
  <si>
    <t>Katia Maria Farah Arruda</t>
  </si>
  <si>
    <t xml:space="preserve">Leila Marques da Silva </t>
  </si>
  <si>
    <t xml:space="preserve">Leonam Estrella Figueiredo </t>
  </si>
  <si>
    <t xml:space="preserve">Lucas Alencar Faulhaber Barbosa </t>
  </si>
  <si>
    <t>Luis Fernando Valverde Salandía</t>
  </si>
  <si>
    <t>Luiz Othon Agnese Bezerra de Mello</t>
  </si>
  <si>
    <t>Marcelino Da Silva Fernandes</t>
  </si>
  <si>
    <t>Marcelo Augusto Gonzales Felix Filho</t>
  </si>
  <si>
    <t>Maria Emilia Silva Lucas Tobias</t>
  </si>
  <si>
    <t xml:space="preserve">Mario Arthur Pereira de Morais </t>
  </si>
  <si>
    <t>Marllon Sevilha da Silva</t>
  </si>
  <si>
    <t>Marta Regina Ribeiro da Costa</t>
  </si>
  <si>
    <t>Millena Caroline Moraes De Miranda</t>
  </si>
  <si>
    <t xml:space="preserve">Noemia Lucia Barradas Fernandes </t>
  </si>
  <si>
    <t xml:space="preserve">Pablo Cesar Benetti </t>
  </si>
  <si>
    <t>Paulo Oscar Saad</t>
  </si>
  <si>
    <t>Paulo Tadeu Costa</t>
  </si>
  <si>
    <t>Rafael Salmaso C. Costa Da F. Ferreira</t>
  </si>
  <si>
    <t>Ranieri Barbosa Eliziario</t>
  </si>
  <si>
    <t>Renata Da Rocha Moreira Emiliao</t>
  </si>
  <si>
    <t>Rita De Cassia Belart De Matos Mandarino</t>
  </si>
  <si>
    <t xml:space="preserve">Rosemary Compans da Silva </t>
  </si>
  <si>
    <t>Sandra Hiromi Kokudai</t>
  </si>
  <si>
    <t>Savana Maria De Freitas</t>
  </si>
  <si>
    <t>Silvio Roberto Macedo Leal Junior</t>
  </si>
  <si>
    <t xml:space="preserve">Simone Feigelson Deutsch </t>
  </si>
  <si>
    <t>Sofia Eder</t>
  </si>
  <si>
    <t>Stéfany Dos Santos Silva</t>
  </si>
  <si>
    <t xml:space="preserve">Sydnei Dias Menezes </t>
  </si>
  <si>
    <t>Tanya Argentina Cano Collado</t>
  </si>
  <si>
    <t>Tayane de Mello Yanez Nogueira</t>
  </si>
  <si>
    <t>Teresa Cristina Menezes De Oliveira</t>
  </si>
  <si>
    <t xml:space="preserve">Tereza Cristina dos Reis </t>
  </si>
  <si>
    <t>Vasco De Azevedo Acioli</t>
  </si>
  <si>
    <t xml:space="preserve">Vicente de Paula Alvarenga Rodrigues </t>
  </si>
  <si>
    <t>Vivianne Sampaio Vasques</t>
  </si>
  <si>
    <t>Wagner Barros Da Fonseca</t>
  </si>
  <si>
    <t>Wiliam Fernando Gomez</t>
  </si>
  <si>
    <t>Michelle Beatrice Fernandes</t>
  </si>
  <si>
    <t>Gustavo Monteiro Manhães</t>
  </si>
  <si>
    <t>Débora Silva Guinther</t>
  </si>
  <si>
    <t>Joana Ferraz Silvares</t>
  </si>
  <si>
    <t>Presidente Gestão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</si>
</sst>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5" borderId="7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" fontId="2" fillId="2" borderId="1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5" borderId="3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"/>
  <sheetViews>
    <sheetView showGridLines="0" tabSelected="1" zoomScaleNormal="100" zoomScaleSheetLayoutView="100" workbookViewId="0">
      <selection sqref="A1:F1"/>
    </sheetView>
  </sheetViews>
  <sheetFormatPr defaultRowHeight="15" x14ac:dyDescent="0.25"/>
  <cols>
    <col min="1" max="1" width="39" style="1" bestFit="1" customWidth="1"/>
    <col min="2" max="2" width="27.42578125" style="1" customWidth="1"/>
    <col min="3" max="3" width="71.28515625" style="1" customWidth="1"/>
    <col min="4" max="4" width="12.140625" style="1" customWidth="1"/>
    <col min="5" max="6" width="23.42578125" style="1" customWidth="1"/>
    <col min="7" max="11" width="9.140625" style="29"/>
    <col min="12" max="12" width="11" style="29" customWidth="1"/>
    <col min="13" max="13" width="9.140625" style="29"/>
    <col min="14" max="14" width="35.28515625" style="29" customWidth="1"/>
    <col min="15" max="15" width="34" style="29" customWidth="1"/>
    <col min="16" max="16" width="39.28515625" style="29" customWidth="1"/>
    <col min="17" max="16384" width="9.140625" style="29"/>
  </cols>
  <sheetData>
    <row r="1" spans="1:34" ht="30" customHeight="1" x14ac:dyDescent="0.25">
      <c r="A1" s="34" t="s">
        <v>3</v>
      </c>
      <c r="B1" s="34"/>
      <c r="C1" s="34"/>
      <c r="D1" s="34"/>
      <c r="E1" s="34"/>
      <c r="F1" s="34"/>
    </row>
    <row r="2" spans="1:34" ht="20.100000000000001" customHeight="1" x14ac:dyDescent="0.25"/>
    <row r="3" spans="1:34" ht="20.100000000000001" customHeight="1" x14ac:dyDescent="0.25">
      <c r="A3" s="2" t="s">
        <v>0</v>
      </c>
      <c r="B3" s="2" t="s">
        <v>31</v>
      </c>
      <c r="C3" s="2" t="s">
        <v>1</v>
      </c>
      <c r="D3" s="2" t="s">
        <v>32</v>
      </c>
      <c r="E3" s="31" t="s">
        <v>34</v>
      </c>
      <c r="F3" s="2" t="s">
        <v>33</v>
      </c>
    </row>
    <row r="4" spans="1:34" ht="17.100000000000001" customHeight="1" x14ac:dyDescent="0.25">
      <c r="A4" s="3" t="s">
        <v>39</v>
      </c>
      <c r="B4" s="33" t="s">
        <v>36</v>
      </c>
      <c r="C4" s="8" t="s">
        <v>19</v>
      </c>
      <c r="D4" s="4">
        <v>45315</v>
      </c>
      <c r="E4" s="5">
        <v>142</v>
      </c>
      <c r="F4" s="5">
        <f>E4</f>
        <v>142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7.100000000000001" customHeight="1" x14ac:dyDescent="0.25">
      <c r="A5" s="45" t="s">
        <v>40</v>
      </c>
      <c r="B5" s="39" t="s">
        <v>36</v>
      </c>
      <c r="C5" s="12" t="s">
        <v>11</v>
      </c>
      <c r="D5" s="13">
        <v>45321</v>
      </c>
      <c r="E5" s="14">
        <v>350</v>
      </c>
      <c r="F5" s="52">
        <f>SUM(E5:E6)</f>
        <v>700</v>
      </c>
      <c r="M5" s="30"/>
      <c r="N5" s="30"/>
      <c r="O5" s="30"/>
      <c r="P5" s="30"/>
    </row>
    <row r="6" spans="1:34" ht="17.100000000000001" customHeight="1" x14ac:dyDescent="0.25">
      <c r="A6" s="46"/>
      <c r="B6" s="38"/>
      <c r="C6" s="12" t="s">
        <v>12</v>
      </c>
      <c r="D6" s="13">
        <v>45321</v>
      </c>
      <c r="E6" s="14">
        <v>350</v>
      </c>
      <c r="F6" s="53"/>
    </row>
    <row r="7" spans="1:34" ht="17.100000000000001" customHeight="1" x14ac:dyDescent="0.25">
      <c r="A7" s="43" t="s">
        <v>41</v>
      </c>
      <c r="B7" s="41" t="s">
        <v>36</v>
      </c>
      <c r="C7" s="8" t="s">
        <v>11</v>
      </c>
      <c r="D7" s="4">
        <v>45321</v>
      </c>
      <c r="E7" s="5">
        <v>135</v>
      </c>
      <c r="F7" s="54">
        <f t="shared" ref="F7" si="0">SUM(E7:E8)</f>
        <v>277</v>
      </c>
      <c r="M7" s="30"/>
      <c r="N7" s="30"/>
      <c r="O7" s="30"/>
      <c r="P7" s="30"/>
    </row>
    <row r="8" spans="1:34" ht="17.100000000000001" customHeight="1" x14ac:dyDescent="0.25">
      <c r="A8" s="44"/>
      <c r="B8" s="36"/>
      <c r="C8" s="8" t="s">
        <v>20</v>
      </c>
      <c r="D8" s="4">
        <v>45315</v>
      </c>
      <c r="E8" s="5">
        <v>142</v>
      </c>
      <c r="F8" s="55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17.100000000000001" customHeight="1" x14ac:dyDescent="0.25">
      <c r="A9" s="45" t="s">
        <v>42</v>
      </c>
      <c r="B9" s="37" t="s">
        <v>36</v>
      </c>
      <c r="C9" s="12" t="s">
        <v>19</v>
      </c>
      <c r="D9" s="13">
        <v>45315</v>
      </c>
      <c r="E9" s="14">
        <v>142</v>
      </c>
      <c r="F9" s="52">
        <f t="shared" ref="F9" si="1">SUM(E9:E10)</f>
        <v>277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17.100000000000001" customHeight="1" x14ac:dyDescent="0.25">
      <c r="A10" s="46"/>
      <c r="B10" s="38"/>
      <c r="C10" s="15" t="s">
        <v>27</v>
      </c>
      <c r="D10" s="13">
        <v>45315</v>
      </c>
      <c r="E10" s="14">
        <v>135</v>
      </c>
      <c r="F10" s="53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17.100000000000001" customHeight="1" x14ac:dyDescent="0.25">
      <c r="A11" s="43" t="s">
        <v>43</v>
      </c>
      <c r="B11" s="35" t="s">
        <v>36</v>
      </c>
      <c r="C11" s="9" t="s">
        <v>7</v>
      </c>
      <c r="D11" s="4">
        <v>45321</v>
      </c>
      <c r="E11" s="5">
        <v>135</v>
      </c>
      <c r="F11" s="54">
        <f>SUM(E11:E13)</f>
        <v>405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17.100000000000001" customHeight="1" x14ac:dyDescent="0.25">
      <c r="A12" s="47"/>
      <c r="B12" s="42"/>
      <c r="C12" s="9" t="s">
        <v>11</v>
      </c>
      <c r="D12" s="4">
        <v>45321</v>
      </c>
      <c r="E12" s="5">
        <v>135</v>
      </c>
      <c r="F12" s="56"/>
      <c r="M12" s="30"/>
      <c r="N12" s="30"/>
      <c r="O12" s="30"/>
      <c r="P12" s="30"/>
    </row>
    <row r="13" spans="1:34" ht="17.100000000000001" customHeight="1" x14ac:dyDescent="0.25">
      <c r="A13" s="44"/>
      <c r="B13" s="36"/>
      <c r="C13" s="9" t="s">
        <v>12</v>
      </c>
      <c r="D13" s="4">
        <v>45321</v>
      </c>
      <c r="E13" s="5">
        <v>135</v>
      </c>
      <c r="F13" s="55"/>
      <c r="M13" s="30"/>
      <c r="N13" s="30"/>
      <c r="O13" s="30"/>
      <c r="P13" s="30"/>
    </row>
    <row r="14" spans="1:34" ht="17.100000000000001" customHeight="1" x14ac:dyDescent="0.25">
      <c r="A14" s="45" t="s">
        <v>44</v>
      </c>
      <c r="B14" s="37" t="s">
        <v>36</v>
      </c>
      <c r="C14" s="15" t="s">
        <v>11</v>
      </c>
      <c r="D14" s="13">
        <v>45321</v>
      </c>
      <c r="E14" s="14">
        <v>135</v>
      </c>
      <c r="F14" s="52">
        <f>SUM(E14:E15)</f>
        <v>270</v>
      </c>
      <c r="M14" s="30"/>
      <c r="N14" s="30"/>
      <c r="O14" s="30"/>
      <c r="P14" s="30"/>
    </row>
    <row r="15" spans="1:34" ht="17.100000000000001" customHeight="1" x14ac:dyDescent="0.25">
      <c r="A15" s="46"/>
      <c r="B15" s="38"/>
      <c r="C15" s="15" t="s">
        <v>12</v>
      </c>
      <c r="D15" s="13">
        <v>45321</v>
      </c>
      <c r="E15" s="14">
        <v>135</v>
      </c>
      <c r="F15" s="53"/>
      <c r="M15" s="30"/>
      <c r="N15" s="30"/>
      <c r="O15" s="30"/>
      <c r="P15" s="30"/>
    </row>
    <row r="16" spans="1:34" ht="17.100000000000001" customHeight="1" x14ac:dyDescent="0.25">
      <c r="A16" s="43" t="s">
        <v>45</v>
      </c>
      <c r="B16" s="35" t="s">
        <v>36</v>
      </c>
      <c r="C16" s="9" t="s">
        <v>11</v>
      </c>
      <c r="D16" s="4">
        <v>45321</v>
      </c>
      <c r="E16" s="5">
        <v>135</v>
      </c>
      <c r="F16" s="54">
        <f>SUM(E16:E19)</f>
        <v>540</v>
      </c>
      <c r="M16" s="30"/>
      <c r="N16" s="30"/>
      <c r="O16" s="30"/>
      <c r="P16" s="30"/>
    </row>
    <row r="17" spans="1:34" ht="17.100000000000001" customHeight="1" x14ac:dyDescent="0.25">
      <c r="A17" s="47"/>
      <c r="B17" s="42"/>
      <c r="C17" s="9" t="s">
        <v>12</v>
      </c>
      <c r="D17" s="4">
        <v>45321</v>
      </c>
      <c r="E17" s="5">
        <v>135</v>
      </c>
      <c r="F17" s="56"/>
    </row>
    <row r="18" spans="1:34" ht="17.100000000000001" customHeight="1" x14ac:dyDescent="0.25">
      <c r="A18" s="47"/>
      <c r="B18" s="42"/>
      <c r="C18" s="9" t="s">
        <v>8</v>
      </c>
      <c r="D18" s="4">
        <v>45321</v>
      </c>
      <c r="E18" s="5">
        <v>135</v>
      </c>
      <c r="F18" s="56"/>
      <c r="M18" s="30"/>
      <c r="N18" s="30"/>
      <c r="O18" s="30"/>
      <c r="P18" s="30"/>
    </row>
    <row r="19" spans="1:34" ht="17.100000000000001" customHeight="1" x14ac:dyDescent="0.25">
      <c r="A19" s="44"/>
      <c r="B19" s="36"/>
      <c r="C19" s="9" t="s">
        <v>10</v>
      </c>
      <c r="D19" s="4">
        <v>45321</v>
      </c>
      <c r="E19" s="5">
        <v>135</v>
      </c>
      <c r="F19" s="55"/>
      <c r="M19" s="30"/>
      <c r="N19" s="30"/>
      <c r="O19" s="30"/>
      <c r="P19" s="30"/>
    </row>
    <row r="20" spans="1:34" ht="17.100000000000001" customHeight="1" x14ac:dyDescent="0.25">
      <c r="A20" s="45" t="s">
        <v>46</v>
      </c>
      <c r="B20" s="37" t="s">
        <v>36</v>
      </c>
      <c r="C20" s="15" t="s">
        <v>19</v>
      </c>
      <c r="D20" s="13">
        <v>45315</v>
      </c>
      <c r="E20" s="14">
        <v>142</v>
      </c>
      <c r="F20" s="52">
        <f>SUM(E20:E21)</f>
        <v>277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7.100000000000001" customHeight="1" x14ac:dyDescent="0.25">
      <c r="A21" s="46"/>
      <c r="B21" s="38"/>
      <c r="C21" s="15" t="s">
        <v>27</v>
      </c>
      <c r="D21" s="13">
        <v>45315</v>
      </c>
      <c r="E21" s="14">
        <v>135</v>
      </c>
      <c r="F21" s="5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7.100000000000001" customHeight="1" x14ac:dyDescent="0.25">
      <c r="A22" s="43" t="s">
        <v>47</v>
      </c>
      <c r="B22" s="35" t="s">
        <v>36</v>
      </c>
      <c r="C22" s="9" t="s">
        <v>11</v>
      </c>
      <c r="D22" s="4">
        <v>45321</v>
      </c>
      <c r="E22" s="5">
        <v>135</v>
      </c>
      <c r="F22" s="54">
        <f>SUM(E22:E24)</f>
        <v>405</v>
      </c>
      <c r="M22" s="30"/>
      <c r="N22" s="30"/>
      <c r="O22" s="30"/>
      <c r="P22" s="30"/>
    </row>
    <row r="23" spans="1:34" ht="17.100000000000001" customHeight="1" x14ac:dyDescent="0.25">
      <c r="A23" s="47"/>
      <c r="B23" s="42"/>
      <c r="C23" s="9" t="s">
        <v>12</v>
      </c>
      <c r="D23" s="4">
        <v>45321</v>
      </c>
      <c r="E23" s="5">
        <v>135</v>
      </c>
      <c r="F23" s="56"/>
      <c r="M23" s="30"/>
      <c r="N23" s="30"/>
      <c r="O23" s="30"/>
      <c r="P23" s="30"/>
    </row>
    <row r="24" spans="1:34" ht="17.100000000000001" customHeight="1" x14ac:dyDescent="0.25">
      <c r="A24" s="44"/>
      <c r="B24" s="36"/>
      <c r="C24" s="9" t="s">
        <v>7</v>
      </c>
      <c r="D24" s="4">
        <v>45321</v>
      </c>
      <c r="E24" s="5">
        <v>135</v>
      </c>
      <c r="F24" s="55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7.100000000000001" customHeight="1" x14ac:dyDescent="0.25">
      <c r="A25" s="45" t="s">
        <v>48</v>
      </c>
      <c r="B25" s="39" t="s">
        <v>37</v>
      </c>
      <c r="C25" s="15" t="s">
        <v>4</v>
      </c>
      <c r="D25" s="13">
        <v>45315</v>
      </c>
      <c r="E25" s="14">
        <v>142</v>
      </c>
      <c r="F25" s="52">
        <f>SUM(E25:E27)</f>
        <v>412</v>
      </c>
    </row>
    <row r="26" spans="1:34" ht="17.100000000000001" customHeight="1" x14ac:dyDescent="0.25">
      <c r="A26" s="48"/>
      <c r="B26" s="40"/>
      <c r="C26" s="16" t="s">
        <v>5</v>
      </c>
      <c r="D26" s="13">
        <v>45315</v>
      </c>
      <c r="E26" s="14">
        <v>135</v>
      </c>
      <c r="F26" s="57"/>
    </row>
    <row r="27" spans="1:34" ht="17.100000000000001" customHeight="1" x14ac:dyDescent="0.25">
      <c r="A27" s="46"/>
      <c r="B27" s="38"/>
      <c r="C27" s="15" t="s">
        <v>6</v>
      </c>
      <c r="D27" s="13">
        <v>45315</v>
      </c>
      <c r="E27" s="14">
        <v>135</v>
      </c>
      <c r="F27" s="53"/>
      <c r="M27" s="30"/>
      <c r="N27" s="30"/>
      <c r="O27" s="30"/>
      <c r="P27" s="30"/>
      <c r="Q27" s="30"/>
    </row>
    <row r="28" spans="1:34" ht="17.100000000000001" customHeight="1" x14ac:dyDescent="0.25">
      <c r="A28" s="43" t="s">
        <v>49</v>
      </c>
      <c r="B28" s="41" t="s">
        <v>36</v>
      </c>
      <c r="C28" s="9" t="s">
        <v>11</v>
      </c>
      <c r="D28" s="4">
        <v>45321</v>
      </c>
      <c r="E28" s="5">
        <v>135</v>
      </c>
      <c r="F28" s="54">
        <f t="shared" ref="F28" si="2">SUM(E28:E29)</f>
        <v>270</v>
      </c>
      <c r="M28" s="30"/>
      <c r="N28" s="30"/>
      <c r="O28" s="30"/>
      <c r="P28" s="30"/>
    </row>
    <row r="29" spans="1:34" ht="17.100000000000001" customHeight="1" x14ac:dyDescent="0.25">
      <c r="A29" s="44"/>
      <c r="B29" s="36"/>
      <c r="C29" s="9" t="s">
        <v>12</v>
      </c>
      <c r="D29" s="4">
        <v>45321</v>
      </c>
      <c r="E29" s="5">
        <v>135</v>
      </c>
      <c r="F29" s="55"/>
      <c r="M29" s="30"/>
      <c r="N29" s="30"/>
      <c r="O29" s="30"/>
      <c r="P29" s="30"/>
    </row>
    <row r="30" spans="1:34" ht="17.100000000000001" customHeight="1" x14ac:dyDescent="0.25">
      <c r="A30" s="45" t="s">
        <v>50</v>
      </c>
      <c r="B30" s="39" t="s">
        <v>36</v>
      </c>
      <c r="C30" s="15" t="s">
        <v>11</v>
      </c>
      <c r="D30" s="13">
        <v>45321</v>
      </c>
      <c r="E30" s="14">
        <v>135</v>
      </c>
      <c r="F30" s="52">
        <f t="shared" ref="F30" si="3">SUM(E30:E31)</f>
        <v>270</v>
      </c>
      <c r="M30" s="30"/>
      <c r="N30" s="30"/>
      <c r="O30" s="30"/>
      <c r="P30" s="30"/>
    </row>
    <row r="31" spans="1:34" ht="17.100000000000001" customHeight="1" x14ac:dyDescent="0.25">
      <c r="A31" s="46"/>
      <c r="B31" s="38"/>
      <c r="C31" s="15" t="s">
        <v>12</v>
      </c>
      <c r="D31" s="13">
        <v>45321</v>
      </c>
      <c r="E31" s="14">
        <v>135</v>
      </c>
      <c r="F31" s="53"/>
      <c r="M31" s="30"/>
      <c r="N31" s="30"/>
      <c r="O31" s="30"/>
      <c r="P31" s="30"/>
    </row>
    <row r="32" spans="1:34" ht="17.100000000000001" customHeight="1" x14ac:dyDescent="0.25">
      <c r="A32" s="43" t="s">
        <v>51</v>
      </c>
      <c r="B32" s="41" t="s">
        <v>36</v>
      </c>
      <c r="C32" s="9" t="s">
        <v>11</v>
      </c>
      <c r="D32" s="4">
        <v>45321</v>
      </c>
      <c r="E32" s="5">
        <v>135</v>
      </c>
      <c r="F32" s="54">
        <f t="shared" ref="F32" si="4">SUM(E32:E33)</f>
        <v>270</v>
      </c>
      <c r="M32" s="30"/>
      <c r="N32" s="30"/>
      <c r="O32" s="30"/>
      <c r="P32" s="30"/>
    </row>
    <row r="33" spans="1:34" ht="17.100000000000001" customHeight="1" x14ac:dyDescent="0.25">
      <c r="A33" s="44"/>
      <c r="B33" s="36"/>
      <c r="C33" s="9" t="s">
        <v>12</v>
      </c>
      <c r="D33" s="4">
        <v>45321</v>
      </c>
      <c r="E33" s="5">
        <v>135</v>
      </c>
      <c r="F33" s="55"/>
      <c r="M33" s="30"/>
      <c r="N33" s="30"/>
      <c r="O33" s="30"/>
      <c r="P33" s="30"/>
    </row>
    <row r="34" spans="1:34" ht="17.100000000000001" customHeight="1" x14ac:dyDescent="0.25">
      <c r="A34" s="45" t="s">
        <v>52</v>
      </c>
      <c r="B34" s="39" t="s">
        <v>37</v>
      </c>
      <c r="C34" s="15" t="s">
        <v>4</v>
      </c>
      <c r="D34" s="13">
        <v>45315</v>
      </c>
      <c r="E34" s="14">
        <v>142</v>
      </c>
      <c r="F34" s="52">
        <f>SUM(E34:E36)</f>
        <v>412</v>
      </c>
    </row>
    <row r="35" spans="1:34" ht="17.100000000000001" customHeight="1" x14ac:dyDescent="0.25">
      <c r="A35" s="48"/>
      <c r="B35" s="40"/>
      <c r="C35" s="16" t="s">
        <v>5</v>
      </c>
      <c r="D35" s="13">
        <v>45315</v>
      </c>
      <c r="E35" s="14">
        <v>135</v>
      </c>
      <c r="F35" s="57"/>
      <c r="K35" s="30"/>
      <c r="L35" s="30"/>
      <c r="M35" s="30"/>
      <c r="N35" s="30"/>
      <c r="O35" s="30"/>
      <c r="P35" s="30"/>
      <c r="Q35" s="30"/>
    </row>
    <row r="36" spans="1:34" ht="17.100000000000001" customHeight="1" x14ac:dyDescent="0.25">
      <c r="A36" s="46"/>
      <c r="B36" s="38"/>
      <c r="C36" s="15" t="s">
        <v>6</v>
      </c>
      <c r="D36" s="13">
        <v>45315</v>
      </c>
      <c r="E36" s="14">
        <v>135</v>
      </c>
      <c r="F36" s="53"/>
      <c r="M36" s="30"/>
      <c r="N36" s="30"/>
      <c r="O36" s="30"/>
      <c r="P36" s="30"/>
      <c r="Q36" s="30"/>
    </row>
    <row r="37" spans="1:34" ht="17.100000000000001" customHeight="1" x14ac:dyDescent="0.25">
      <c r="A37" s="43" t="s">
        <v>53</v>
      </c>
      <c r="B37" s="41" t="s">
        <v>36</v>
      </c>
      <c r="C37" s="9" t="s">
        <v>11</v>
      </c>
      <c r="D37" s="4">
        <v>45321</v>
      </c>
      <c r="E37" s="5">
        <v>200</v>
      </c>
      <c r="F37" s="54">
        <f>SUM(E37:E38)</f>
        <v>400</v>
      </c>
      <c r="M37" s="30"/>
      <c r="N37" s="30"/>
      <c r="O37" s="30"/>
      <c r="P37" s="30"/>
    </row>
    <row r="38" spans="1:34" ht="17.100000000000001" customHeight="1" x14ac:dyDescent="0.25">
      <c r="A38" s="44"/>
      <c r="B38" s="36"/>
      <c r="C38" s="9" t="s">
        <v>12</v>
      </c>
      <c r="D38" s="4">
        <v>45321</v>
      </c>
      <c r="E38" s="5">
        <v>200</v>
      </c>
      <c r="F38" s="55"/>
    </row>
    <row r="39" spans="1:34" ht="17.100000000000001" customHeight="1" x14ac:dyDescent="0.25">
      <c r="A39" s="45" t="s">
        <v>54</v>
      </c>
      <c r="B39" s="37" t="s">
        <v>36</v>
      </c>
      <c r="C39" s="15" t="s">
        <v>11</v>
      </c>
      <c r="D39" s="13">
        <v>45321</v>
      </c>
      <c r="E39" s="14">
        <v>135</v>
      </c>
      <c r="F39" s="52">
        <f>SUM(E39:E40)</f>
        <v>270</v>
      </c>
      <c r="M39" s="30"/>
      <c r="N39" s="30"/>
      <c r="O39" s="30"/>
      <c r="P39" s="30"/>
    </row>
    <row r="40" spans="1:34" ht="17.100000000000001" customHeight="1" x14ac:dyDescent="0.25">
      <c r="A40" s="46"/>
      <c r="B40" s="38"/>
      <c r="C40" s="15" t="s">
        <v>12</v>
      </c>
      <c r="D40" s="13">
        <v>45321</v>
      </c>
      <c r="E40" s="14">
        <v>135</v>
      </c>
      <c r="F40" s="53"/>
      <c r="M40" s="30"/>
      <c r="N40" s="30"/>
      <c r="O40" s="30"/>
      <c r="P40" s="30"/>
    </row>
    <row r="41" spans="1:34" ht="17.100000000000001" customHeight="1" x14ac:dyDescent="0.25">
      <c r="A41" s="3" t="s">
        <v>55</v>
      </c>
      <c r="B41" s="33" t="s">
        <v>36</v>
      </c>
      <c r="C41" s="9" t="s">
        <v>23</v>
      </c>
      <c r="D41" s="4">
        <v>45315</v>
      </c>
      <c r="E41" s="5">
        <v>142</v>
      </c>
      <c r="F41" s="5">
        <f>E41</f>
        <v>142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17.100000000000001" customHeight="1" x14ac:dyDescent="0.25">
      <c r="A42" s="45" t="s">
        <v>56</v>
      </c>
      <c r="B42" s="37" t="s">
        <v>36</v>
      </c>
      <c r="C42" s="12" t="s">
        <v>11</v>
      </c>
      <c r="D42" s="13">
        <v>45321</v>
      </c>
      <c r="E42" s="14">
        <v>135</v>
      </c>
      <c r="F42" s="52">
        <f>SUM(E42:E44)</f>
        <v>405</v>
      </c>
      <c r="M42" s="30"/>
      <c r="N42" s="30"/>
      <c r="O42" s="30"/>
      <c r="P42" s="30"/>
    </row>
    <row r="43" spans="1:34" ht="17.100000000000001" customHeight="1" x14ac:dyDescent="0.25">
      <c r="A43" s="48"/>
      <c r="B43" s="40"/>
      <c r="C43" s="12" t="s">
        <v>12</v>
      </c>
      <c r="D43" s="13">
        <v>45321</v>
      </c>
      <c r="E43" s="14">
        <v>135</v>
      </c>
      <c r="F43" s="57"/>
      <c r="M43" s="30"/>
      <c r="N43" s="30"/>
      <c r="O43" s="30"/>
      <c r="P43" s="30"/>
    </row>
    <row r="44" spans="1:34" ht="17.100000000000001" customHeight="1" x14ac:dyDescent="0.25">
      <c r="A44" s="46"/>
      <c r="B44" s="38"/>
      <c r="C44" s="12" t="s">
        <v>10</v>
      </c>
      <c r="D44" s="13">
        <v>45321</v>
      </c>
      <c r="E44" s="14">
        <v>135</v>
      </c>
      <c r="F44" s="53"/>
      <c r="M44" s="30"/>
      <c r="N44" s="30"/>
      <c r="O44" s="30"/>
      <c r="P44" s="30"/>
    </row>
    <row r="45" spans="1:34" ht="17.100000000000001" customHeight="1" x14ac:dyDescent="0.25">
      <c r="A45" s="43" t="s">
        <v>57</v>
      </c>
      <c r="B45" s="35" t="s">
        <v>36</v>
      </c>
      <c r="C45" s="8" t="s">
        <v>8</v>
      </c>
      <c r="D45" s="4">
        <v>45321</v>
      </c>
      <c r="E45" s="5">
        <v>135</v>
      </c>
      <c r="F45" s="54">
        <f>SUM(E45:E47)</f>
        <v>405</v>
      </c>
      <c r="M45" s="30"/>
      <c r="N45" s="30"/>
      <c r="O45" s="30"/>
      <c r="P45" s="30"/>
    </row>
    <row r="46" spans="1:34" ht="17.100000000000001" customHeight="1" x14ac:dyDescent="0.25">
      <c r="A46" s="47"/>
      <c r="B46" s="42"/>
      <c r="C46" s="8" t="s">
        <v>11</v>
      </c>
      <c r="D46" s="4">
        <v>45321</v>
      </c>
      <c r="E46" s="5">
        <v>135</v>
      </c>
      <c r="F46" s="56"/>
      <c r="M46" s="30"/>
      <c r="N46" s="30"/>
      <c r="O46" s="30"/>
      <c r="P46" s="30"/>
    </row>
    <row r="47" spans="1:34" ht="17.100000000000001" customHeight="1" x14ac:dyDescent="0.25">
      <c r="A47" s="44"/>
      <c r="B47" s="36"/>
      <c r="C47" s="9" t="s">
        <v>12</v>
      </c>
      <c r="D47" s="4">
        <v>45321</v>
      </c>
      <c r="E47" s="5">
        <v>135</v>
      </c>
      <c r="F47" s="55"/>
    </row>
    <row r="48" spans="1:34" ht="17.100000000000001" customHeight="1" x14ac:dyDescent="0.25">
      <c r="A48" s="17" t="s">
        <v>58</v>
      </c>
      <c r="B48" s="32" t="s">
        <v>36</v>
      </c>
      <c r="C48" s="15" t="s">
        <v>11</v>
      </c>
      <c r="D48" s="13">
        <v>45321</v>
      </c>
      <c r="E48" s="14">
        <v>135</v>
      </c>
      <c r="F48" s="14">
        <f>E48</f>
        <v>135</v>
      </c>
      <c r="M48" s="30"/>
      <c r="N48" s="30"/>
      <c r="O48" s="30"/>
      <c r="P48" s="30"/>
    </row>
    <row r="49" spans="1:34" ht="17.100000000000001" customHeight="1" x14ac:dyDescent="0.25">
      <c r="A49" s="43" t="s">
        <v>59</v>
      </c>
      <c r="B49" s="35" t="s">
        <v>36</v>
      </c>
      <c r="C49" s="9" t="s">
        <v>11</v>
      </c>
      <c r="D49" s="4">
        <v>45321</v>
      </c>
      <c r="E49" s="5">
        <v>135</v>
      </c>
      <c r="F49" s="54">
        <f>SUM(E49:E50)</f>
        <v>270</v>
      </c>
      <c r="M49" s="30"/>
      <c r="N49" s="30"/>
      <c r="O49" s="30"/>
      <c r="P49" s="30"/>
    </row>
    <row r="50" spans="1:34" ht="17.100000000000001" customHeight="1" x14ac:dyDescent="0.25">
      <c r="A50" s="44"/>
      <c r="B50" s="36"/>
      <c r="C50" s="9" t="s">
        <v>12</v>
      </c>
      <c r="D50" s="4">
        <v>45321</v>
      </c>
      <c r="E50" s="5">
        <v>135</v>
      </c>
      <c r="F50" s="55"/>
    </row>
    <row r="51" spans="1:34" ht="17.100000000000001" customHeight="1" x14ac:dyDescent="0.25">
      <c r="A51" s="45" t="s">
        <v>105</v>
      </c>
      <c r="B51" s="37" t="s">
        <v>36</v>
      </c>
      <c r="C51" s="15" t="s">
        <v>11</v>
      </c>
      <c r="D51" s="13">
        <v>45321</v>
      </c>
      <c r="E51" s="14">
        <v>450</v>
      </c>
      <c r="F51" s="52">
        <f>SUM(E51:E52)</f>
        <v>1350</v>
      </c>
      <c r="M51" s="30"/>
      <c r="N51" s="30"/>
      <c r="O51" s="30"/>
      <c r="P51" s="30"/>
    </row>
    <row r="52" spans="1:34" ht="17.100000000000001" customHeight="1" x14ac:dyDescent="0.25">
      <c r="A52" s="46"/>
      <c r="B52" s="38"/>
      <c r="C52" s="15" t="s">
        <v>12</v>
      </c>
      <c r="D52" s="13">
        <v>45321</v>
      </c>
      <c r="E52" s="14">
        <v>900</v>
      </c>
      <c r="F52" s="53"/>
      <c r="M52" s="30"/>
      <c r="N52" s="30"/>
      <c r="O52" s="30"/>
      <c r="P52" s="30"/>
    </row>
    <row r="53" spans="1:34" ht="17.100000000000001" customHeight="1" x14ac:dyDescent="0.25">
      <c r="A53" s="43" t="s">
        <v>60</v>
      </c>
      <c r="B53" s="35" t="s">
        <v>36</v>
      </c>
      <c r="C53" s="9" t="s">
        <v>11</v>
      </c>
      <c r="D53" s="4">
        <v>45321</v>
      </c>
      <c r="E53" s="5">
        <v>135</v>
      </c>
      <c r="F53" s="54">
        <f>SUM(E53:E54)</f>
        <v>270</v>
      </c>
      <c r="M53" s="30"/>
      <c r="N53" s="30"/>
      <c r="O53" s="30"/>
      <c r="P53" s="30"/>
    </row>
    <row r="54" spans="1:34" ht="17.100000000000001" customHeight="1" x14ac:dyDescent="0.25">
      <c r="A54" s="44"/>
      <c r="B54" s="36"/>
      <c r="C54" s="9" t="s">
        <v>12</v>
      </c>
      <c r="D54" s="4">
        <v>45321</v>
      </c>
      <c r="E54" s="5">
        <v>135</v>
      </c>
      <c r="F54" s="55"/>
    </row>
    <row r="55" spans="1:34" ht="17.100000000000001" customHeight="1" x14ac:dyDescent="0.25">
      <c r="A55" s="45" t="s">
        <v>61</v>
      </c>
      <c r="B55" s="37" t="s">
        <v>36</v>
      </c>
      <c r="C55" s="15" t="s">
        <v>7</v>
      </c>
      <c r="D55" s="13">
        <v>45321</v>
      </c>
      <c r="E55" s="14">
        <v>800</v>
      </c>
      <c r="F55" s="52">
        <f>SUM(E55:E57)</f>
        <v>1950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17.100000000000001" customHeight="1" x14ac:dyDescent="0.25">
      <c r="A56" s="48"/>
      <c r="B56" s="40"/>
      <c r="C56" s="15" t="s">
        <v>11</v>
      </c>
      <c r="D56" s="13">
        <v>45321</v>
      </c>
      <c r="E56" s="14">
        <v>350</v>
      </c>
      <c r="F56" s="57"/>
      <c r="M56" s="30"/>
      <c r="N56" s="30"/>
      <c r="O56" s="30"/>
      <c r="P56" s="30"/>
    </row>
    <row r="57" spans="1:34" ht="17.100000000000001" customHeight="1" x14ac:dyDescent="0.25">
      <c r="A57" s="46"/>
      <c r="B57" s="38"/>
      <c r="C57" s="15" t="s">
        <v>12</v>
      </c>
      <c r="D57" s="13">
        <v>45321</v>
      </c>
      <c r="E57" s="14">
        <v>800</v>
      </c>
      <c r="F57" s="53"/>
    </row>
    <row r="58" spans="1:34" ht="17.100000000000001" customHeight="1" x14ac:dyDescent="0.25">
      <c r="A58" s="43" t="s">
        <v>62</v>
      </c>
      <c r="B58" s="35" t="s">
        <v>36</v>
      </c>
      <c r="C58" s="9" t="s">
        <v>11</v>
      </c>
      <c r="D58" s="4">
        <v>45321</v>
      </c>
      <c r="E58" s="5">
        <v>135</v>
      </c>
      <c r="F58" s="54">
        <f>SUM(E58:E59)</f>
        <v>270</v>
      </c>
      <c r="M58" s="30"/>
      <c r="N58" s="30"/>
      <c r="O58" s="30"/>
      <c r="P58" s="30"/>
    </row>
    <row r="59" spans="1:34" ht="17.100000000000001" customHeight="1" x14ac:dyDescent="0.25">
      <c r="A59" s="44"/>
      <c r="B59" s="36"/>
      <c r="C59" s="9" t="s">
        <v>12</v>
      </c>
      <c r="D59" s="4">
        <v>45321</v>
      </c>
      <c r="E59" s="5">
        <v>135</v>
      </c>
      <c r="F59" s="55"/>
    </row>
    <row r="60" spans="1:34" ht="17.100000000000001" customHeight="1" x14ac:dyDescent="0.25">
      <c r="A60" s="45" t="s">
        <v>63</v>
      </c>
      <c r="B60" s="37" t="s">
        <v>36</v>
      </c>
      <c r="C60" s="15" t="s">
        <v>11</v>
      </c>
      <c r="D60" s="13">
        <v>45321</v>
      </c>
      <c r="E60" s="14">
        <v>135</v>
      </c>
      <c r="F60" s="52">
        <f>SUM(E60:E61)</f>
        <v>270</v>
      </c>
      <c r="M60" s="30"/>
      <c r="N60" s="30"/>
      <c r="O60" s="30"/>
      <c r="P60" s="30"/>
    </row>
    <row r="61" spans="1:34" ht="17.100000000000001" customHeight="1" x14ac:dyDescent="0.25">
      <c r="A61" s="46"/>
      <c r="B61" s="38"/>
      <c r="C61" s="12" t="s">
        <v>12</v>
      </c>
      <c r="D61" s="13">
        <v>45321</v>
      </c>
      <c r="E61" s="14">
        <v>135</v>
      </c>
      <c r="F61" s="53"/>
    </row>
    <row r="62" spans="1:34" ht="17.100000000000001" customHeight="1" x14ac:dyDescent="0.25">
      <c r="A62" s="43" t="s">
        <v>64</v>
      </c>
      <c r="B62" s="35" t="s">
        <v>36</v>
      </c>
      <c r="C62" s="8" t="s">
        <v>11</v>
      </c>
      <c r="D62" s="4">
        <v>45321</v>
      </c>
      <c r="E62" s="5">
        <v>135</v>
      </c>
      <c r="F62" s="54">
        <f>SUM(E62:E63)</f>
        <v>270</v>
      </c>
      <c r="M62" s="30"/>
      <c r="N62" s="30"/>
      <c r="O62" s="30"/>
      <c r="P62" s="30"/>
    </row>
    <row r="63" spans="1:34" ht="17.100000000000001" customHeight="1" x14ac:dyDescent="0.25">
      <c r="A63" s="44"/>
      <c r="B63" s="36"/>
      <c r="C63" s="8" t="s">
        <v>12</v>
      </c>
      <c r="D63" s="4">
        <v>45321</v>
      </c>
      <c r="E63" s="5">
        <v>135</v>
      </c>
      <c r="F63" s="55"/>
    </row>
    <row r="64" spans="1:34" ht="17.100000000000001" customHeight="1" x14ac:dyDescent="0.25">
      <c r="A64" s="45" t="s">
        <v>65</v>
      </c>
      <c r="B64" s="37" t="s">
        <v>36</v>
      </c>
      <c r="C64" s="12" t="s">
        <v>11</v>
      </c>
      <c r="D64" s="13">
        <v>45321</v>
      </c>
      <c r="E64" s="14">
        <v>135</v>
      </c>
      <c r="F64" s="52">
        <f>SUM(E64:E65)</f>
        <v>270</v>
      </c>
      <c r="M64" s="30"/>
      <c r="N64" s="30"/>
      <c r="O64" s="30"/>
      <c r="P64" s="30"/>
    </row>
    <row r="65" spans="1:34" ht="17.100000000000001" customHeight="1" x14ac:dyDescent="0.25">
      <c r="A65" s="46"/>
      <c r="B65" s="38"/>
      <c r="C65" s="12" t="s">
        <v>12</v>
      </c>
      <c r="D65" s="13">
        <v>45321</v>
      </c>
      <c r="E65" s="14">
        <v>135</v>
      </c>
      <c r="F65" s="53"/>
    </row>
    <row r="66" spans="1:34" ht="17.100000000000001" customHeight="1" x14ac:dyDescent="0.25">
      <c r="A66" s="43" t="s">
        <v>66</v>
      </c>
      <c r="B66" s="35" t="s">
        <v>36</v>
      </c>
      <c r="C66" s="8" t="s">
        <v>11</v>
      </c>
      <c r="D66" s="4">
        <v>45321</v>
      </c>
      <c r="E66" s="5">
        <v>135</v>
      </c>
      <c r="F66" s="54">
        <f>SUM(E66:E67)</f>
        <v>270</v>
      </c>
      <c r="M66" s="30"/>
      <c r="N66" s="30"/>
      <c r="O66" s="30"/>
      <c r="P66" s="30"/>
    </row>
    <row r="67" spans="1:34" ht="17.100000000000001" customHeight="1" x14ac:dyDescent="0.25">
      <c r="A67" s="44"/>
      <c r="B67" s="36"/>
      <c r="C67" s="8" t="s">
        <v>12</v>
      </c>
      <c r="D67" s="4">
        <v>45321</v>
      </c>
      <c r="E67" s="5">
        <v>135</v>
      </c>
      <c r="F67" s="55"/>
    </row>
    <row r="68" spans="1:34" ht="17.100000000000001" customHeight="1" x14ac:dyDescent="0.25">
      <c r="A68" s="17" t="s">
        <v>67</v>
      </c>
      <c r="B68" s="32" t="s">
        <v>36</v>
      </c>
      <c r="C68" s="12" t="s">
        <v>27</v>
      </c>
      <c r="D68" s="13">
        <v>45315</v>
      </c>
      <c r="E68" s="14">
        <v>135</v>
      </c>
      <c r="F68" s="14">
        <f>E68</f>
        <v>135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ht="17.100000000000001" customHeight="1" x14ac:dyDescent="0.25">
      <c r="A69" s="7" t="s">
        <v>68</v>
      </c>
      <c r="B69" s="33" t="s">
        <v>36</v>
      </c>
      <c r="C69" s="8" t="s">
        <v>19</v>
      </c>
      <c r="D69" s="4">
        <v>45315</v>
      </c>
      <c r="E69" s="5">
        <v>142</v>
      </c>
      <c r="F69" s="5">
        <f>E69</f>
        <v>142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ht="17.100000000000001" customHeight="1" x14ac:dyDescent="0.25">
      <c r="A70" s="45" t="s">
        <v>69</v>
      </c>
      <c r="B70" s="37" t="s">
        <v>36</v>
      </c>
      <c r="C70" s="12" t="s">
        <v>24</v>
      </c>
      <c r="D70" s="13">
        <v>45315</v>
      </c>
      <c r="E70" s="14">
        <v>213</v>
      </c>
      <c r="F70" s="52">
        <f>SUM(E70:E71)</f>
        <v>348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ht="17.100000000000001" customHeight="1" x14ac:dyDescent="0.25">
      <c r="A71" s="46"/>
      <c r="B71" s="38"/>
      <c r="C71" s="12" t="s">
        <v>27</v>
      </c>
      <c r="D71" s="13">
        <v>45315</v>
      </c>
      <c r="E71" s="14">
        <v>135</v>
      </c>
      <c r="F71" s="5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ht="17.100000000000001" customHeight="1" x14ac:dyDescent="0.25">
      <c r="A72" s="43" t="s">
        <v>70</v>
      </c>
      <c r="B72" s="35" t="s">
        <v>36</v>
      </c>
      <c r="C72" s="8" t="s">
        <v>11</v>
      </c>
      <c r="D72" s="4">
        <v>45321</v>
      </c>
      <c r="E72" s="5">
        <v>135</v>
      </c>
      <c r="F72" s="54">
        <f>SUM(E72:E75)</f>
        <v>540</v>
      </c>
      <c r="M72" s="30"/>
      <c r="N72" s="30"/>
      <c r="O72" s="30"/>
      <c r="P72" s="30"/>
    </row>
    <row r="73" spans="1:34" ht="17.100000000000001" customHeight="1" x14ac:dyDescent="0.25">
      <c r="A73" s="47"/>
      <c r="B73" s="42"/>
      <c r="C73" s="8" t="s">
        <v>12</v>
      </c>
      <c r="D73" s="4">
        <v>45321</v>
      </c>
      <c r="E73" s="5">
        <v>135</v>
      </c>
      <c r="F73" s="56"/>
    </row>
    <row r="74" spans="1:34" ht="17.100000000000001" customHeight="1" x14ac:dyDescent="0.25">
      <c r="A74" s="47"/>
      <c r="B74" s="42"/>
      <c r="C74" s="8" t="s">
        <v>25</v>
      </c>
      <c r="D74" s="4">
        <v>45315</v>
      </c>
      <c r="E74" s="5">
        <v>135</v>
      </c>
      <c r="F74" s="56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ht="17.100000000000001" customHeight="1" x14ac:dyDescent="0.25">
      <c r="A75" s="44"/>
      <c r="B75" s="36"/>
      <c r="C75" s="8" t="s">
        <v>8</v>
      </c>
      <c r="D75" s="4">
        <v>45321</v>
      </c>
      <c r="E75" s="5">
        <v>135</v>
      </c>
      <c r="F75" s="55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ht="17.100000000000001" customHeight="1" x14ac:dyDescent="0.25">
      <c r="A76" s="45" t="s">
        <v>71</v>
      </c>
      <c r="B76" s="37" t="s">
        <v>36</v>
      </c>
      <c r="C76" s="12" t="s">
        <v>10</v>
      </c>
      <c r="D76" s="13">
        <v>45321</v>
      </c>
      <c r="E76" s="14">
        <v>135</v>
      </c>
      <c r="F76" s="52">
        <f>SUM(E76:E78)</f>
        <v>405</v>
      </c>
      <c r="M76" s="30"/>
      <c r="N76" s="30"/>
      <c r="O76" s="30"/>
      <c r="P76" s="30"/>
    </row>
    <row r="77" spans="1:34" ht="17.100000000000001" customHeight="1" x14ac:dyDescent="0.25">
      <c r="A77" s="48"/>
      <c r="B77" s="40"/>
      <c r="C77" s="12" t="s">
        <v>11</v>
      </c>
      <c r="D77" s="13">
        <v>45321</v>
      </c>
      <c r="E77" s="14">
        <v>135</v>
      </c>
      <c r="F77" s="57"/>
      <c r="M77" s="30"/>
      <c r="N77" s="30"/>
      <c r="O77" s="30"/>
      <c r="P77" s="30"/>
    </row>
    <row r="78" spans="1:34" ht="17.100000000000001" customHeight="1" x14ac:dyDescent="0.25">
      <c r="A78" s="46"/>
      <c r="B78" s="38"/>
      <c r="C78" s="12" t="s">
        <v>12</v>
      </c>
      <c r="D78" s="13">
        <v>45321</v>
      </c>
      <c r="E78" s="14">
        <v>135</v>
      </c>
      <c r="F78" s="53"/>
    </row>
    <row r="79" spans="1:34" ht="17.100000000000001" customHeight="1" x14ac:dyDescent="0.25">
      <c r="A79" s="43" t="s">
        <v>72</v>
      </c>
      <c r="B79" s="35" t="s">
        <v>36</v>
      </c>
      <c r="C79" s="8" t="s">
        <v>11</v>
      </c>
      <c r="D79" s="4">
        <v>45321</v>
      </c>
      <c r="E79" s="5">
        <v>135</v>
      </c>
      <c r="F79" s="54">
        <f>SUM(E79:E80)</f>
        <v>270</v>
      </c>
      <c r="M79" s="30"/>
      <c r="N79" s="30"/>
      <c r="O79" s="30"/>
      <c r="P79" s="30"/>
    </row>
    <row r="80" spans="1:34" ht="17.100000000000001" customHeight="1" x14ac:dyDescent="0.25">
      <c r="A80" s="44"/>
      <c r="B80" s="36"/>
      <c r="C80" s="8" t="s">
        <v>12</v>
      </c>
      <c r="D80" s="4">
        <v>45321</v>
      </c>
      <c r="E80" s="5">
        <v>135</v>
      </c>
      <c r="F80" s="55"/>
    </row>
    <row r="81" spans="1:34" ht="17.100000000000001" customHeight="1" x14ac:dyDescent="0.25">
      <c r="A81" s="45" t="s">
        <v>73</v>
      </c>
      <c r="B81" s="37" t="s">
        <v>36</v>
      </c>
      <c r="C81" s="12" t="s">
        <v>11</v>
      </c>
      <c r="D81" s="13">
        <v>45321</v>
      </c>
      <c r="E81" s="14">
        <v>135</v>
      </c>
      <c r="F81" s="52">
        <f>SUM(E81:E82)</f>
        <v>270</v>
      </c>
      <c r="M81" s="30"/>
      <c r="N81" s="30"/>
      <c r="O81" s="30"/>
      <c r="P81" s="30"/>
    </row>
    <row r="82" spans="1:34" ht="17.100000000000001" customHeight="1" x14ac:dyDescent="0.25">
      <c r="A82" s="46"/>
      <c r="B82" s="38"/>
      <c r="C82" s="12" t="s">
        <v>12</v>
      </c>
      <c r="D82" s="13">
        <v>45321</v>
      </c>
      <c r="E82" s="14">
        <v>135</v>
      </c>
      <c r="F82" s="53"/>
    </row>
    <row r="83" spans="1:34" ht="17.100000000000001" customHeight="1" x14ac:dyDescent="0.25">
      <c r="A83" s="43" t="s">
        <v>74</v>
      </c>
      <c r="B83" s="35" t="s">
        <v>36</v>
      </c>
      <c r="C83" s="8" t="s">
        <v>11</v>
      </c>
      <c r="D83" s="4">
        <v>45321</v>
      </c>
      <c r="E83" s="5">
        <v>350</v>
      </c>
      <c r="F83" s="54">
        <f>SUM(E83:E84)</f>
        <v>700</v>
      </c>
      <c r="M83" s="30"/>
      <c r="N83" s="30"/>
      <c r="O83" s="30"/>
      <c r="P83" s="30"/>
    </row>
    <row r="84" spans="1:34" ht="17.100000000000001" customHeight="1" x14ac:dyDescent="0.25">
      <c r="A84" s="44"/>
      <c r="B84" s="36"/>
      <c r="C84" s="8" t="s">
        <v>12</v>
      </c>
      <c r="D84" s="4">
        <v>45321</v>
      </c>
      <c r="E84" s="5">
        <v>350</v>
      </c>
      <c r="F84" s="55"/>
    </row>
    <row r="85" spans="1:34" ht="17.100000000000001" customHeight="1" x14ac:dyDescent="0.25">
      <c r="A85" s="45" t="s">
        <v>75</v>
      </c>
      <c r="B85" s="39" t="s">
        <v>37</v>
      </c>
      <c r="C85" s="12" t="s">
        <v>4</v>
      </c>
      <c r="D85" s="13">
        <v>45315</v>
      </c>
      <c r="E85" s="14">
        <v>142</v>
      </c>
      <c r="F85" s="52">
        <f>SUM(E85:E87)</f>
        <v>348</v>
      </c>
    </row>
    <row r="86" spans="1:34" ht="17.100000000000001" customHeight="1" x14ac:dyDescent="0.25">
      <c r="A86" s="48"/>
      <c r="B86" s="40"/>
      <c r="C86" s="18" t="s">
        <v>5</v>
      </c>
      <c r="D86" s="13">
        <v>45315</v>
      </c>
      <c r="E86" s="14">
        <v>135</v>
      </c>
      <c r="F86" s="57"/>
      <c r="M86" s="30"/>
      <c r="N86" s="30"/>
      <c r="O86" s="30"/>
      <c r="P86" s="30"/>
      <c r="Q86" s="30"/>
    </row>
    <row r="87" spans="1:34" ht="17.100000000000001" customHeight="1" x14ac:dyDescent="0.25">
      <c r="A87" s="46"/>
      <c r="B87" s="38"/>
      <c r="C87" s="12" t="s">
        <v>6</v>
      </c>
      <c r="D87" s="13">
        <v>45315</v>
      </c>
      <c r="E87" s="14">
        <v>71</v>
      </c>
      <c r="F87" s="53"/>
      <c r="M87" s="30"/>
      <c r="N87" s="30"/>
      <c r="O87" s="30"/>
      <c r="P87" s="30"/>
      <c r="Q87" s="30"/>
    </row>
    <row r="88" spans="1:34" ht="17.100000000000001" customHeight="1" x14ac:dyDescent="0.25">
      <c r="A88" s="43" t="s">
        <v>76</v>
      </c>
      <c r="B88" s="35" t="s">
        <v>36</v>
      </c>
      <c r="C88" s="8" t="s">
        <v>8</v>
      </c>
      <c r="D88" s="4">
        <v>45321</v>
      </c>
      <c r="E88" s="5">
        <v>135</v>
      </c>
      <c r="F88" s="54">
        <f>SUM(E88:E91)</f>
        <v>540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17.100000000000001" customHeight="1" x14ac:dyDescent="0.25">
      <c r="A89" s="47"/>
      <c r="B89" s="42"/>
      <c r="C89" s="8" t="s">
        <v>11</v>
      </c>
      <c r="D89" s="4">
        <v>45321</v>
      </c>
      <c r="E89" s="5">
        <v>135</v>
      </c>
      <c r="F89" s="56"/>
      <c r="M89" s="30"/>
      <c r="N89" s="30"/>
      <c r="O89" s="30"/>
      <c r="P89" s="30"/>
    </row>
    <row r="90" spans="1:34" ht="17.100000000000001" customHeight="1" x14ac:dyDescent="0.25">
      <c r="A90" s="47"/>
      <c r="B90" s="42"/>
      <c r="C90" s="8" t="s">
        <v>12</v>
      </c>
      <c r="D90" s="4">
        <v>45321</v>
      </c>
      <c r="E90" s="5">
        <v>135</v>
      </c>
      <c r="F90" s="56"/>
    </row>
    <row r="91" spans="1:34" ht="17.100000000000001" customHeight="1" x14ac:dyDescent="0.25">
      <c r="A91" s="44"/>
      <c r="B91" s="36"/>
      <c r="C91" s="8" t="s">
        <v>9</v>
      </c>
      <c r="D91" s="4">
        <v>45321</v>
      </c>
      <c r="E91" s="5">
        <v>135</v>
      </c>
      <c r="F91" s="55"/>
      <c r="M91" s="30"/>
      <c r="N91" s="30"/>
      <c r="O91" s="30"/>
      <c r="P91" s="30"/>
    </row>
    <row r="92" spans="1:34" ht="17.100000000000001" customHeight="1" x14ac:dyDescent="0.25">
      <c r="A92" s="45" t="s">
        <v>77</v>
      </c>
      <c r="B92" s="37" t="s">
        <v>36</v>
      </c>
      <c r="C92" s="12" t="s">
        <v>11</v>
      </c>
      <c r="D92" s="13">
        <v>45321</v>
      </c>
      <c r="E92" s="14">
        <v>135</v>
      </c>
      <c r="F92" s="52">
        <f>SUM(E92:E94)</f>
        <v>405</v>
      </c>
      <c r="M92" s="30"/>
      <c r="N92" s="30"/>
      <c r="O92" s="30"/>
      <c r="P92" s="30"/>
    </row>
    <row r="93" spans="1:34" ht="17.100000000000001" customHeight="1" x14ac:dyDescent="0.25">
      <c r="A93" s="48"/>
      <c r="B93" s="40"/>
      <c r="C93" s="12" t="s">
        <v>12</v>
      </c>
      <c r="D93" s="13">
        <v>45321</v>
      </c>
      <c r="E93" s="14">
        <v>135</v>
      </c>
      <c r="F93" s="57"/>
    </row>
    <row r="94" spans="1:34" ht="17.100000000000001" customHeight="1" x14ac:dyDescent="0.25">
      <c r="A94" s="46"/>
      <c r="B94" s="38"/>
      <c r="C94" s="12" t="s">
        <v>8</v>
      </c>
      <c r="D94" s="13">
        <v>45321</v>
      </c>
      <c r="E94" s="14">
        <v>135</v>
      </c>
      <c r="F94" s="53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17.100000000000001" customHeight="1" x14ac:dyDescent="0.25">
      <c r="A95" s="43" t="s">
        <v>104</v>
      </c>
      <c r="B95" s="35" t="s">
        <v>36</v>
      </c>
      <c r="C95" s="8" t="s">
        <v>9</v>
      </c>
      <c r="D95" s="4">
        <v>45321</v>
      </c>
      <c r="E95" s="5">
        <v>135</v>
      </c>
      <c r="F95" s="54">
        <f>SUM(E95:E100)</f>
        <v>810</v>
      </c>
      <c r="M95" s="30"/>
      <c r="N95" s="30"/>
      <c r="O95" s="30"/>
      <c r="P95" s="30"/>
    </row>
    <row r="96" spans="1:34" ht="17.100000000000001" customHeight="1" x14ac:dyDescent="0.25">
      <c r="A96" s="47"/>
      <c r="B96" s="42"/>
      <c r="C96" s="8" t="s">
        <v>7</v>
      </c>
      <c r="D96" s="4">
        <v>45321</v>
      </c>
      <c r="E96" s="5">
        <v>135</v>
      </c>
      <c r="F96" s="56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17.100000000000001" customHeight="1" x14ac:dyDescent="0.25">
      <c r="A97" s="47"/>
      <c r="B97" s="42"/>
      <c r="C97" s="8" t="s">
        <v>8</v>
      </c>
      <c r="D97" s="4">
        <v>45321</v>
      </c>
      <c r="E97" s="5">
        <v>135</v>
      </c>
      <c r="F97" s="56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ht="17.100000000000001" customHeight="1" x14ac:dyDescent="0.25">
      <c r="A98" s="47"/>
      <c r="B98" s="42"/>
      <c r="C98" s="8" t="s">
        <v>10</v>
      </c>
      <c r="D98" s="4">
        <v>45321</v>
      </c>
      <c r="E98" s="5">
        <v>135</v>
      </c>
      <c r="F98" s="56"/>
      <c r="M98" s="30"/>
      <c r="N98" s="30"/>
      <c r="O98" s="30"/>
      <c r="P98" s="30"/>
    </row>
    <row r="99" spans="1:34" ht="17.100000000000001" customHeight="1" x14ac:dyDescent="0.25">
      <c r="A99" s="47"/>
      <c r="B99" s="42"/>
      <c r="C99" s="8" t="s">
        <v>11</v>
      </c>
      <c r="D99" s="4">
        <v>45321</v>
      </c>
      <c r="E99" s="5">
        <v>135</v>
      </c>
      <c r="F99" s="56"/>
      <c r="M99" s="30"/>
      <c r="N99" s="30"/>
      <c r="O99" s="30"/>
      <c r="P99" s="30"/>
    </row>
    <row r="100" spans="1:34" ht="17.100000000000001" customHeight="1" x14ac:dyDescent="0.25">
      <c r="A100" s="44"/>
      <c r="B100" s="36"/>
      <c r="C100" s="8" t="s">
        <v>12</v>
      </c>
      <c r="D100" s="4">
        <v>45321</v>
      </c>
      <c r="E100" s="5">
        <v>135</v>
      </c>
      <c r="F100" s="55"/>
    </row>
    <row r="101" spans="1:34" ht="17.100000000000001" customHeight="1" x14ac:dyDescent="0.25">
      <c r="A101" s="45" t="s">
        <v>78</v>
      </c>
      <c r="B101" s="37" t="s">
        <v>36</v>
      </c>
      <c r="C101" s="12" t="s">
        <v>11</v>
      </c>
      <c r="D101" s="13">
        <v>45321</v>
      </c>
      <c r="E101" s="14">
        <v>135</v>
      </c>
      <c r="F101" s="52">
        <f>SUM(E101:E102)</f>
        <v>270</v>
      </c>
      <c r="M101" s="30"/>
      <c r="N101" s="30"/>
      <c r="O101" s="30"/>
      <c r="P101" s="30"/>
    </row>
    <row r="102" spans="1:34" ht="17.100000000000001" customHeight="1" x14ac:dyDescent="0.25">
      <c r="A102" s="46"/>
      <c r="B102" s="38"/>
      <c r="C102" s="12" t="s">
        <v>12</v>
      </c>
      <c r="D102" s="13">
        <v>45321</v>
      </c>
      <c r="E102" s="14">
        <v>135</v>
      </c>
      <c r="F102" s="53"/>
    </row>
    <row r="103" spans="1:34" ht="17.100000000000001" customHeight="1" x14ac:dyDescent="0.25">
      <c r="A103" s="43" t="s">
        <v>79</v>
      </c>
      <c r="B103" s="35" t="s">
        <v>36</v>
      </c>
      <c r="C103" s="8" t="s">
        <v>26</v>
      </c>
      <c r="D103" s="4">
        <v>45315</v>
      </c>
      <c r="E103" s="5">
        <v>142</v>
      </c>
      <c r="F103" s="54">
        <f>SUM(E103:E105)</f>
        <v>412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ht="17.100000000000001" customHeight="1" x14ac:dyDescent="0.25">
      <c r="A104" s="47"/>
      <c r="B104" s="42"/>
      <c r="C104" s="8" t="s">
        <v>27</v>
      </c>
      <c r="D104" s="4">
        <v>45315</v>
      </c>
      <c r="E104" s="5">
        <v>135</v>
      </c>
      <c r="F104" s="56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ht="17.100000000000001" customHeight="1" x14ac:dyDescent="0.25">
      <c r="A105" s="44"/>
      <c r="B105" s="36"/>
      <c r="C105" s="8" t="s">
        <v>28</v>
      </c>
      <c r="D105" s="4">
        <v>45315</v>
      </c>
      <c r="E105" s="5">
        <v>135</v>
      </c>
      <c r="F105" s="55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ht="17.100000000000001" customHeight="1" x14ac:dyDescent="0.25">
      <c r="A106" s="45" t="s">
        <v>80</v>
      </c>
      <c r="B106" s="39" t="s">
        <v>38</v>
      </c>
      <c r="C106" s="12" t="s">
        <v>27</v>
      </c>
      <c r="D106" s="13">
        <v>45315</v>
      </c>
      <c r="E106" s="14">
        <v>135</v>
      </c>
      <c r="F106" s="52">
        <f>SUM(E106:E107)</f>
        <v>270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ht="17.100000000000001" customHeight="1" x14ac:dyDescent="0.25">
      <c r="A107" s="46"/>
      <c r="B107" s="38"/>
      <c r="C107" s="12" t="s">
        <v>29</v>
      </c>
      <c r="D107" s="13">
        <v>45315</v>
      </c>
      <c r="E107" s="14">
        <v>135</v>
      </c>
      <c r="F107" s="53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7.100000000000001" customHeight="1" x14ac:dyDescent="0.25">
      <c r="A108" s="43" t="s">
        <v>81</v>
      </c>
      <c r="B108" s="35" t="s">
        <v>36</v>
      </c>
      <c r="C108" s="8" t="s">
        <v>8</v>
      </c>
      <c r="D108" s="4">
        <v>45321</v>
      </c>
      <c r="E108" s="5">
        <v>135</v>
      </c>
      <c r="F108" s="54">
        <f>SUM(E108:E111)</f>
        <v>540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7.100000000000001" customHeight="1" x14ac:dyDescent="0.25">
      <c r="A109" s="47"/>
      <c r="B109" s="42"/>
      <c r="C109" s="8" t="s">
        <v>9</v>
      </c>
      <c r="D109" s="4">
        <v>45321</v>
      </c>
      <c r="E109" s="5">
        <v>135</v>
      </c>
      <c r="F109" s="56"/>
      <c r="M109" s="30"/>
      <c r="N109" s="30"/>
      <c r="O109" s="30"/>
      <c r="P109" s="30"/>
    </row>
    <row r="110" spans="1:34" ht="17.100000000000001" customHeight="1" x14ac:dyDescent="0.25">
      <c r="A110" s="47"/>
      <c r="B110" s="42"/>
      <c r="C110" s="8" t="s">
        <v>11</v>
      </c>
      <c r="D110" s="4">
        <v>45321</v>
      </c>
      <c r="E110" s="5">
        <v>135</v>
      </c>
      <c r="F110" s="56"/>
      <c r="M110" s="30"/>
      <c r="N110" s="30"/>
      <c r="O110" s="30"/>
      <c r="P110" s="30"/>
    </row>
    <row r="111" spans="1:34" ht="17.100000000000001" customHeight="1" x14ac:dyDescent="0.25">
      <c r="A111" s="44"/>
      <c r="B111" s="36"/>
      <c r="C111" s="8" t="s">
        <v>12</v>
      </c>
      <c r="D111" s="4">
        <v>45321</v>
      </c>
      <c r="E111" s="5">
        <v>135</v>
      </c>
      <c r="F111" s="55"/>
    </row>
    <row r="112" spans="1:34" ht="17.100000000000001" customHeight="1" x14ac:dyDescent="0.25">
      <c r="A112" s="45" t="s">
        <v>82</v>
      </c>
      <c r="B112" s="37" t="s">
        <v>36</v>
      </c>
      <c r="C112" s="12" t="s">
        <v>11</v>
      </c>
      <c r="D112" s="13">
        <v>45321</v>
      </c>
      <c r="E112" s="14">
        <v>135</v>
      </c>
      <c r="F112" s="52">
        <f>SUM(E112:E113)</f>
        <v>270</v>
      </c>
      <c r="M112" s="30"/>
      <c r="N112" s="30"/>
      <c r="O112" s="30"/>
      <c r="P112" s="30"/>
    </row>
    <row r="113" spans="1:34" ht="17.100000000000001" customHeight="1" x14ac:dyDescent="0.25">
      <c r="A113" s="46"/>
      <c r="B113" s="38"/>
      <c r="C113" s="12" t="s">
        <v>12</v>
      </c>
      <c r="D113" s="13">
        <v>45321</v>
      </c>
      <c r="E113" s="14">
        <v>135</v>
      </c>
      <c r="F113" s="53"/>
    </row>
    <row r="114" spans="1:34" ht="17.100000000000001" customHeight="1" x14ac:dyDescent="0.25">
      <c r="A114" s="43" t="s">
        <v>83</v>
      </c>
      <c r="B114" s="35" t="s">
        <v>36</v>
      </c>
      <c r="C114" s="8" t="s">
        <v>11</v>
      </c>
      <c r="D114" s="4">
        <v>45321</v>
      </c>
      <c r="E114" s="5">
        <v>135</v>
      </c>
      <c r="F114" s="54">
        <f>SUM(E114:E115)</f>
        <v>270</v>
      </c>
      <c r="M114" s="30"/>
      <c r="N114" s="30"/>
      <c r="O114" s="30"/>
      <c r="P114" s="30"/>
    </row>
    <row r="115" spans="1:34" ht="17.100000000000001" customHeight="1" x14ac:dyDescent="0.25">
      <c r="A115" s="44"/>
      <c r="B115" s="36"/>
      <c r="C115" s="8" t="s">
        <v>12</v>
      </c>
      <c r="D115" s="4">
        <v>45321</v>
      </c>
      <c r="E115" s="5">
        <v>135</v>
      </c>
      <c r="F115" s="55"/>
    </row>
    <row r="116" spans="1:34" ht="17.100000000000001" customHeight="1" x14ac:dyDescent="0.25">
      <c r="A116" s="45" t="s">
        <v>84</v>
      </c>
      <c r="B116" s="37" t="s">
        <v>36</v>
      </c>
      <c r="C116" s="12" t="s">
        <v>11</v>
      </c>
      <c r="D116" s="13">
        <v>45321</v>
      </c>
      <c r="E116" s="14">
        <v>350</v>
      </c>
      <c r="F116" s="52">
        <f>SUM(E116:E117)</f>
        <v>485</v>
      </c>
      <c r="M116" s="30"/>
      <c r="N116" s="30"/>
      <c r="O116" s="30"/>
      <c r="P116" s="30"/>
    </row>
    <row r="117" spans="1:34" ht="17.100000000000001" customHeight="1" x14ac:dyDescent="0.25">
      <c r="A117" s="46"/>
      <c r="B117" s="38"/>
      <c r="C117" s="12" t="s">
        <v>12</v>
      </c>
      <c r="D117" s="13">
        <v>45321</v>
      </c>
      <c r="E117" s="14">
        <v>135</v>
      </c>
      <c r="F117" s="53"/>
    </row>
    <row r="118" spans="1:34" ht="17.100000000000001" customHeight="1" x14ac:dyDescent="0.25">
      <c r="A118" s="43" t="s">
        <v>85</v>
      </c>
      <c r="B118" s="35" t="s">
        <v>36</v>
      </c>
      <c r="C118" s="8" t="s">
        <v>11</v>
      </c>
      <c r="D118" s="4">
        <v>45321</v>
      </c>
      <c r="E118" s="5">
        <v>200</v>
      </c>
      <c r="F118" s="54">
        <f>SUM(E118:E119)</f>
        <v>400</v>
      </c>
      <c r="M118" s="30"/>
      <c r="N118" s="30"/>
      <c r="O118" s="30"/>
      <c r="P118" s="30"/>
    </row>
    <row r="119" spans="1:34" ht="17.100000000000001" customHeight="1" x14ac:dyDescent="0.25">
      <c r="A119" s="44"/>
      <c r="B119" s="36"/>
      <c r="C119" s="8" t="s">
        <v>12</v>
      </c>
      <c r="D119" s="4">
        <v>45321</v>
      </c>
      <c r="E119" s="5">
        <v>200</v>
      </c>
      <c r="F119" s="55"/>
    </row>
    <row r="120" spans="1:34" ht="17.100000000000001" customHeight="1" x14ac:dyDescent="0.25">
      <c r="A120" s="45" t="s">
        <v>86</v>
      </c>
      <c r="B120" s="37" t="s">
        <v>36</v>
      </c>
      <c r="C120" s="12" t="s">
        <v>11</v>
      </c>
      <c r="D120" s="13">
        <v>45321</v>
      </c>
      <c r="E120" s="14">
        <v>135</v>
      </c>
      <c r="F120" s="52">
        <f>SUM(E120:E123)</f>
        <v>540</v>
      </c>
      <c r="M120" s="30"/>
      <c r="N120" s="30"/>
      <c r="O120" s="30"/>
      <c r="P120" s="30"/>
    </row>
    <row r="121" spans="1:34" ht="17.100000000000001" customHeight="1" x14ac:dyDescent="0.25">
      <c r="A121" s="48"/>
      <c r="B121" s="40"/>
      <c r="C121" s="12" t="s">
        <v>12</v>
      </c>
      <c r="D121" s="13">
        <v>45321</v>
      </c>
      <c r="E121" s="14">
        <v>135</v>
      </c>
      <c r="F121" s="57"/>
    </row>
    <row r="122" spans="1:34" ht="17.100000000000001" customHeight="1" x14ac:dyDescent="0.25">
      <c r="A122" s="48"/>
      <c r="B122" s="40"/>
      <c r="C122" s="12" t="s">
        <v>8</v>
      </c>
      <c r="D122" s="13">
        <v>45321</v>
      </c>
      <c r="E122" s="14">
        <v>135</v>
      </c>
      <c r="F122" s="57"/>
      <c r="M122" s="30"/>
      <c r="N122" s="30"/>
      <c r="O122" s="30"/>
      <c r="P122" s="30"/>
    </row>
    <row r="123" spans="1:34" ht="17.100000000000001" customHeight="1" x14ac:dyDescent="0.25">
      <c r="A123" s="46"/>
      <c r="B123" s="38"/>
      <c r="C123" s="12" t="s">
        <v>10</v>
      </c>
      <c r="D123" s="13">
        <v>45321</v>
      </c>
      <c r="E123" s="14">
        <v>135</v>
      </c>
      <c r="F123" s="53"/>
      <c r="M123" s="30"/>
      <c r="N123" s="30"/>
      <c r="O123" s="30"/>
      <c r="P123" s="30"/>
    </row>
    <row r="124" spans="1:34" ht="17.100000000000001" customHeight="1" x14ac:dyDescent="0.25">
      <c r="A124" s="7" t="s">
        <v>87</v>
      </c>
      <c r="B124" s="33" t="s">
        <v>36</v>
      </c>
      <c r="C124" s="8" t="s">
        <v>27</v>
      </c>
      <c r="D124" s="4">
        <v>45315</v>
      </c>
      <c r="E124" s="5">
        <v>270</v>
      </c>
      <c r="F124" s="5">
        <f>E124</f>
        <v>270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34" ht="17.100000000000001" customHeight="1" x14ac:dyDescent="0.25">
      <c r="A125" s="17" t="s">
        <v>88</v>
      </c>
      <c r="B125" s="32" t="s">
        <v>36</v>
      </c>
      <c r="C125" s="12" t="s">
        <v>11</v>
      </c>
      <c r="D125" s="13">
        <v>45321</v>
      </c>
      <c r="E125" s="14">
        <v>135</v>
      </c>
      <c r="F125" s="14">
        <f>E125</f>
        <v>135</v>
      </c>
      <c r="M125" s="30"/>
      <c r="N125" s="30"/>
      <c r="O125" s="30"/>
      <c r="P125" s="30"/>
    </row>
    <row r="126" spans="1:34" ht="17.100000000000001" customHeight="1" x14ac:dyDescent="0.25">
      <c r="A126" s="43" t="s">
        <v>89</v>
      </c>
      <c r="B126" s="41" t="s">
        <v>36</v>
      </c>
      <c r="C126" s="8" t="s">
        <v>11</v>
      </c>
      <c r="D126" s="4">
        <v>45321</v>
      </c>
      <c r="E126" s="5">
        <v>350</v>
      </c>
      <c r="F126" s="54">
        <f>SUM(E126:E127)</f>
        <v>700</v>
      </c>
      <c r="M126" s="30"/>
      <c r="N126" s="30"/>
      <c r="O126" s="30"/>
      <c r="P126" s="30"/>
    </row>
    <row r="127" spans="1:34" ht="17.100000000000001" customHeight="1" x14ac:dyDescent="0.25">
      <c r="A127" s="44"/>
      <c r="B127" s="36"/>
      <c r="C127" s="8" t="s">
        <v>12</v>
      </c>
      <c r="D127" s="4">
        <v>45321</v>
      </c>
      <c r="E127" s="5">
        <v>350</v>
      </c>
      <c r="F127" s="55"/>
    </row>
    <row r="128" spans="1:34" ht="17.100000000000001" customHeight="1" x14ac:dyDescent="0.25">
      <c r="A128" s="45" t="s">
        <v>90</v>
      </c>
      <c r="B128" s="39" t="s">
        <v>36</v>
      </c>
      <c r="C128" s="12" t="s">
        <v>11</v>
      </c>
      <c r="D128" s="13">
        <v>45321</v>
      </c>
      <c r="E128" s="14">
        <v>135</v>
      </c>
      <c r="F128" s="52">
        <f>SUM(E128:E129)</f>
        <v>270</v>
      </c>
      <c r="M128" s="30"/>
      <c r="N128" s="30"/>
      <c r="O128" s="30"/>
      <c r="P128" s="30"/>
    </row>
    <row r="129" spans="1:34" ht="17.100000000000001" customHeight="1" x14ac:dyDescent="0.25">
      <c r="A129" s="46"/>
      <c r="B129" s="38"/>
      <c r="C129" s="12" t="s">
        <v>12</v>
      </c>
      <c r="D129" s="13">
        <v>45321</v>
      </c>
      <c r="E129" s="14">
        <v>135</v>
      </c>
      <c r="F129" s="53"/>
    </row>
    <row r="130" spans="1:34" ht="17.100000000000001" customHeight="1" x14ac:dyDescent="0.25">
      <c r="A130" s="43" t="s">
        <v>91</v>
      </c>
      <c r="B130" s="41" t="s">
        <v>36</v>
      </c>
      <c r="C130" s="8" t="s">
        <v>21</v>
      </c>
      <c r="D130" s="4">
        <v>45315</v>
      </c>
      <c r="E130" s="5">
        <v>142</v>
      </c>
      <c r="F130" s="54">
        <f>SUM(E130:E131)</f>
        <v>277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17.100000000000001" customHeight="1" x14ac:dyDescent="0.25">
      <c r="A131" s="44"/>
      <c r="B131" s="36"/>
      <c r="C131" s="8" t="s">
        <v>27</v>
      </c>
      <c r="D131" s="4">
        <v>45315</v>
      </c>
      <c r="E131" s="5">
        <v>135</v>
      </c>
      <c r="F131" s="55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17.100000000000001" customHeight="1" x14ac:dyDescent="0.25">
      <c r="A132" s="45" t="s">
        <v>92</v>
      </c>
      <c r="B132" s="39" t="s">
        <v>36</v>
      </c>
      <c r="C132" s="12" t="s">
        <v>23</v>
      </c>
      <c r="D132" s="13">
        <v>45315</v>
      </c>
      <c r="E132" s="14">
        <v>142</v>
      </c>
      <c r="F132" s="52">
        <f>SUM(E132:E133)</f>
        <v>727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17.100000000000001" customHeight="1" x14ac:dyDescent="0.25">
      <c r="A133" s="46"/>
      <c r="B133" s="38"/>
      <c r="C133" s="12" t="s">
        <v>27</v>
      </c>
      <c r="D133" s="13">
        <v>45315</v>
      </c>
      <c r="E133" s="14">
        <v>585</v>
      </c>
      <c r="F133" s="53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ht="17.100000000000001" customHeight="1" x14ac:dyDescent="0.25">
      <c r="A134" s="7" t="s">
        <v>93</v>
      </c>
      <c r="B134" s="33" t="s">
        <v>36</v>
      </c>
      <c r="C134" s="8" t="s">
        <v>12</v>
      </c>
      <c r="D134" s="4">
        <v>45321</v>
      </c>
      <c r="E134" s="5">
        <v>135</v>
      </c>
      <c r="F134" s="5">
        <f>E134</f>
        <v>135</v>
      </c>
    </row>
    <row r="135" spans="1:34" ht="17.100000000000001" customHeight="1" x14ac:dyDescent="0.25">
      <c r="A135" s="45" t="s">
        <v>94</v>
      </c>
      <c r="B135" s="39" t="s">
        <v>108</v>
      </c>
      <c r="C135" s="12" t="s">
        <v>7</v>
      </c>
      <c r="D135" s="13">
        <v>45321</v>
      </c>
      <c r="E135" s="14">
        <v>135</v>
      </c>
      <c r="F135" s="52">
        <f>SUM(E135:E137)</f>
        <v>405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1:34" ht="17.100000000000001" customHeight="1" x14ac:dyDescent="0.25">
      <c r="A136" s="48"/>
      <c r="B136" s="40"/>
      <c r="C136" s="12" t="s">
        <v>11</v>
      </c>
      <c r="D136" s="13">
        <v>45321</v>
      </c>
      <c r="E136" s="14">
        <v>135</v>
      </c>
      <c r="F136" s="57"/>
      <c r="M136" s="30"/>
      <c r="N136" s="30"/>
      <c r="O136" s="30"/>
      <c r="P136" s="30"/>
    </row>
    <row r="137" spans="1:34" ht="17.100000000000001" customHeight="1" x14ac:dyDescent="0.25">
      <c r="A137" s="46"/>
      <c r="B137" s="38"/>
      <c r="C137" s="12" t="s">
        <v>12</v>
      </c>
      <c r="D137" s="13">
        <v>45321</v>
      </c>
      <c r="E137" s="14">
        <v>135</v>
      </c>
      <c r="F137" s="53"/>
    </row>
    <row r="138" spans="1:34" ht="17.100000000000001" customHeight="1" x14ac:dyDescent="0.25">
      <c r="A138" s="43" t="s">
        <v>95</v>
      </c>
      <c r="B138" s="41" t="s">
        <v>36</v>
      </c>
      <c r="C138" s="8" t="s">
        <v>8</v>
      </c>
      <c r="D138" s="4">
        <v>45321</v>
      </c>
      <c r="E138" s="5">
        <v>135</v>
      </c>
      <c r="F138" s="54">
        <f>SUM(E138:E144)</f>
        <v>952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1:34" ht="17.100000000000001" customHeight="1" x14ac:dyDescent="0.25">
      <c r="A139" s="47"/>
      <c r="B139" s="42"/>
      <c r="C139" s="8" t="s">
        <v>10</v>
      </c>
      <c r="D139" s="4">
        <v>45321</v>
      </c>
      <c r="E139" s="5">
        <v>135</v>
      </c>
      <c r="F139" s="56"/>
      <c r="M139" s="30"/>
      <c r="N139" s="30"/>
      <c r="O139" s="30"/>
      <c r="P139" s="30"/>
    </row>
    <row r="140" spans="1:34" ht="17.100000000000001" customHeight="1" x14ac:dyDescent="0.25">
      <c r="A140" s="47"/>
      <c r="B140" s="42"/>
      <c r="C140" s="8" t="s">
        <v>11</v>
      </c>
      <c r="D140" s="4">
        <v>45321</v>
      </c>
      <c r="E140" s="5">
        <v>135</v>
      </c>
      <c r="F140" s="56"/>
      <c r="M140" s="30"/>
      <c r="N140" s="30"/>
      <c r="O140" s="30"/>
      <c r="P140" s="30"/>
    </row>
    <row r="141" spans="1:34" ht="17.100000000000001" customHeight="1" x14ac:dyDescent="0.25">
      <c r="A141" s="47"/>
      <c r="B141" s="42"/>
      <c r="C141" s="8" t="s">
        <v>12</v>
      </c>
      <c r="D141" s="4">
        <v>45321</v>
      </c>
      <c r="E141" s="5">
        <v>135</v>
      </c>
      <c r="F141" s="56"/>
    </row>
    <row r="142" spans="1:34" ht="17.100000000000001" customHeight="1" x14ac:dyDescent="0.25">
      <c r="A142" s="47"/>
      <c r="B142" s="42"/>
      <c r="C142" s="8" t="s">
        <v>26</v>
      </c>
      <c r="D142" s="4">
        <v>45315</v>
      </c>
      <c r="E142" s="5">
        <v>142</v>
      </c>
      <c r="F142" s="56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1:34" ht="17.100000000000001" customHeight="1" x14ac:dyDescent="0.25">
      <c r="A143" s="47"/>
      <c r="B143" s="42"/>
      <c r="C143" s="8" t="s">
        <v>28</v>
      </c>
      <c r="D143" s="4">
        <v>45315</v>
      </c>
      <c r="E143" s="5">
        <v>135</v>
      </c>
      <c r="F143" s="56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1:34" ht="17.100000000000001" customHeight="1" x14ac:dyDescent="0.25">
      <c r="A144" s="44"/>
      <c r="B144" s="36"/>
      <c r="C144" s="8" t="s">
        <v>9</v>
      </c>
      <c r="D144" s="4">
        <v>45321</v>
      </c>
      <c r="E144" s="5">
        <v>135</v>
      </c>
      <c r="F144" s="55"/>
      <c r="M144" s="30"/>
      <c r="N144" s="30"/>
      <c r="O144" s="30"/>
      <c r="P144" s="30"/>
    </row>
    <row r="145" spans="1:34" ht="17.100000000000001" customHeight="1" x14ac:dyDescent="0.25">
      <c r="A145" s="45" t="s">
        <v>96</v>
      </c>
      <c r="B145" s="39" t="s">
        <v>36</v>
      </c>
      <c r="C145" s="12" t="s">
        <v>9</v>
      </c>
      <c r="D145" s="13">
        <v>45321</v>
      </c>
      <c r="E145" s="14">
        <v>350</v>
      </c>
      <c r="F145" s="52">
        <f>SUM(E145:E147)</f>
        <v>835</v>
      </c>
      <c r="M145" s="30"/>
      <c r="N145" s="30"/>
      <c r="O145" s="30"/>
      <c r="P145" s="30"/>
    </row>
    <row r="146" spans="1:34" ht="17.100000000000001" customHeight="1" x14ac:dyDescent="0.25">
      <c r="A146" s="48"/>
      <c r="B146" s="40"/>
      <c r="C146" s="12" t="s">
        <v>11</v>
      </c>
      <c r="D146" s="13">
        <v>45321</v>
      </c>
      <c r="E146" s="14">
        <v>350</v>
      </c>
      <c r="F146" s="57"/>
      <c r="M146" s="30"/>
      <c r="N146" s="30"/>
      <c r="O146" s="30"/>
      <c r="P146" s="30"/>
    </row>
    <row r="147" spans="1:34" ht="17.100000000000001" customHeight="1" x14ac:dyDescent="0.25">
      <c r="A147" s="46"/>
      <c r="B147" s="38"/>
      <c r="C147" s="12" t="s">
        <v>12</v>
      </c>
      <c r="D147" s="13">
        <v>45321</v>
      </c>
      <c r="E147" s="14">
        <v>135</v>
      </c>
      <c r="F147" s="53"/>
    </row>
    <row r="148" spans="1:34" ht="17.100000000000001" customHeight="1" x14ac:dyDescent="0.25">
      <c r="A148" s="43" t="s">
        <v>97</v>
      </c>
      <c r="B148" s="41" t="s">
        <v>36</v>
      </c>
      <c r="C148" s="8" t="s">
        <v>11</v>
      </c>
      <c r="D148" s="4">
        <v>45321</v>
      </c>
      <c r="E148" s="5">
        <v>135</v>
      </c>
      <c r="F148" s="54">
        <f>SUM(E148:E149)</f>
        <v>270</v>
      </c>
      <c r="M148" s="30"/>
      <c r="N148" s="30"/>
      <c r="O148" s="30"/>
      <c r="P148" s="30"/>
    </row>
    <row r="149" spans="1:34" ht="17.100000000000001" customHeight="1" x14ac:dyDescent="0.25">
      <c r="A149" s="44"/>
      <c r="B149" s="36"/>
      <c r="C149" s="8" t="s">
        <v>12</v>
      </c>
      <c r="D149" s="4">
        <v>45321</v>
      </c>
      <c r="E149" s="5">
        <v>135</v>
      </c>
      <c r="F149" s="55"/>
    </row>
    <row r="150" spans="1:34" ht="17.100000000000001" customHeight="1" x14ac:dyDescent="0.25">
      <c r="A150" s="45" t="s">
        <v>98</v>
      </c>
      <c r="B150" s="39" t="s">
        <v>36</v>
      </c>
      <c r="C150" s="12" t="s">
        <v>26</v>
      </c>
      <c r="D150" s="13">
        <v>45315</v>
      </c>
      <c r="E150" s="14">
        <v>142</v>
      </c>
      <c r="F150" s="52">
        <f>SUM(E150:E151)</f>
        <v>277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17.100000000000001" customHeight="1" x14ac:dyDescent="0.25">
      <c r="A151" s="46"/>
      <c r="B151" s="38"/>
      <c r="C151" s="12" t="s">
        <v>27</v>
      </c>
      <c r="D151" s="13">
        <v>45315</v>
      </c>
      <c r="E151" s="14">
        <v>135</v>
      </c>
      <c r="F151" s="53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34" ht="17.100000000000001" customHeight="1" x14ac:dyDescent="0.25">
      <c r="A152" s="43" t="s">
        <v>99</v>
      </c>
      <c r="B152" s="41" t="s">
        <v>36</v>
      </c>
      <c r="C152" s="8" t="s">
        <v>11</v>
      </c>
      <c r="D152" s="4">
        <v>45321</v>
      </c>
      <c r="E152" s="5">
        <v>135</v>
      </c>
      <c r="F152" s="54">
        <f>SUM(E152:E153)</f>
        <v>270</v>
      </c>
      <c r="M152" s="30"/>
      <c r="N152" s="30"/>
      <c r="O152" s="30"/>
      <c r="P152" s="30"/>
    </row>
    <row r="153" spans="1:34" ht="17.100000000000001" customHeight="1" x14ac:dyDescent="0.25">
      <c r="A153" s="44"/>
      <c r="B153" s="36"/>
      <c r="C153" s="8" t="s">
        <v>12</v>
      </c>
      <c r="D153" s="4">
        <v>45321</v>
      </c>
      <c r="E153" s="5">
        <v>135</v>
      </c>
      <c r="F153" s="55"/>
    </row>
    <row r="154" spans="1:34" ht="17.100000000000001" customHeight="1" x14ac:dyDescent="0.25">
      <c r="A154" s="45" t="s">
        <v>100</v>
      </c>
      <c r="B154" s="39" t="s">
        <v>36</v>
      </c>
      <c r="C154" s="12" t="s">
        <v>22</v>
      </c>
      <c r="D154" s="13">
        <v>45315</v>
      </c>
      <c r="E154" s="14">
        <v>142</v>
      </c>
      <c r="F154" s="52">
        <f>SUM(E154:E155)</f>
        <v>277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34" ht="17.100000000000001" customHeight="1" x14ac:dyDescent="0.25">
      <c r="A155" s="46"/>
      <c r="B155" s="38"/>
      <c r="C155" s="12" t="s">
        <v>27</v>
      </c>
      <c r="D155" s="13">
        <v>45315</v>
      </c>
      <c r="E155" s="14">
        <v>135</v>
      </c>
      <c r="F155" s="53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34" ht="17.100000000000001" customHeight="1" x14ac:dyDescent="0.25">
      <c r="A156" s="43" t="s">
        <v>101</v>
      </c>
      <c r="B156" s="41" t="s">
        <v>36</v>
      </c>
      <c r="C156" s="8" t="s">
        <v>10</v>
      </c>
      <c r="D156" s="4">
        <v>45321</v>
      </c>
      <c r="E156" s="5">
        <v>135</v>
      </c>
      <c r="F156" s="54">
        <f>SUM(E156:E159)</f>
        <v>547</v>
      </c>
      <c r="M156" s="30"/>
      <c r="N156" s="30"/>
      <c r="O156" s="30"/>
      <c r="P156" s="30"/>
    </row>
    <row r="157" spans="1:34" ht="17.100000000000001" customHeight="1" x14ac:dyDescent="0.25">
      <c r="A157" s="47"/>
      <c r="B157" s="42"/>
      <c r="C157" s="8" t="s">
        <v>11</v>
      </c>
      <c r="D157" s="4">
        <v>45321</v>
      </c>
      <c r="E157" s="5">
        <v>135</v>
      </c>
      <c r="F157" s="56"/>
      <c r="M157" s="30"/>
      <c r="N157" s="30"/>
      <c r="O157" s="30"/>
      <c r="P157" s="30"/>
    </row>
    <row r="158" spans="1:34" ht="17.100000000000001" customHeight="1" x14ac:dyDescent="0.25">
      <c r="A158" s="47"/>
      <c r="B158" s="42"/>
      <c r="C158" s="8" t="s">
        <v>12</v>
      </c>
      <c r="D158" s="4">
        <v>45321</v>
      </c>
      <c r="E158" s="5">
        <v>135</v>
      </c>
      <c r="F158" s="56"/>
    </row>
    <row r="159" spans="1:34" ht="17.100000000000001" customHeight="1" x14ac:dyDescent="0.25">
      <c r="A159" s="44"/>
      <c r="B159" s="36"/>
      <c r="C159" s="8" t="s">
        <v>25</v>
      </c>
      <c r="D159" s="4">
        <v>45315</v>
      </c>
      <c r="E159" s="5">
        <v>142</v>
      </c>
      <c r="F159" s="5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34" ht="17.100000000000001" customHeight="1" x14ac:dyDescent="0.25">
      <c r="A160" s="45" t="s">
        <v>102</v>
      </c>
      <c r="B160" s="39" t="s">
        <v>36</v>
      </c>
      <c r="C160" s="12" t="s">
        <v>11</v>
      </c>
      <c r="D160" s="13">
        <v>45321</v>
      </c>
      <c r="E160" s="14">
        <v>135</v>
      </c>
      <c r="F160" s="52">
        <f>SUM(E160:E161)</f>
        <v>270</v>
      </c>
      <c r="M160" s="30"/>
      <c r="N160" s="30"/>
      <c r="O160" s="30"/>
      <c r="P160" s="30"/>
    </row>
    <row r="161" spans="1:16" ht="17.100000000000001" customHeight="1" x14ac:dyDescent="0.25">
      <c r="A161" s="46"/>
      <c r="B161" s="38"/>
      <c r="C161" s="12" t="s">
        <v>12</v>
      </c>
      <c r="D161" s="13">
        <v>45321</v>
      </c>
      <c r="E161" s="14">
        <v>135</v>
      </c>
      <c r="F161" s="53"/>
    </row>
    <row r="162" spans="1:16" ht="17.100000000000001" customHeight="1" x14ac:dyDescent="0.25">
      <c r="A162" s="7" t="s">
        <v>103</v>
      </c>
      <c r="B162" s="33" t="s">
        <v>36</v>
      </c>
      <c r="C162" s="8" t="s">
        <v>12</v>
      </c>
      <c r="D162" s="4">
        <v>45321</v>
      </c>
      <c r="E162" s="5">
        <v>350</v>
      </c>
      <c r="F162" s="5">
        <f>E162</f>
        <v>350</v>
      </c>
    </row>
    <row r="163" spans="1:16" ht="17.100000000000001" customHeight="1" x14ac:dyDescent="0.25">
      <c r="A163" s="45" t="s">
        <v>35</v>
      </c>
      <c r="B163" s="39" t="s">
        <v>36</v>
      </c>
      <c r="C163" s="12" t="s">
        <v>11</v>
      </c>
      <c r="D163" s="13">
        <v>45321</v>
      </c>
      <c r="E163" s="14">
        <v>135</v>
      </c>
      <c r="F163" s="52">
        <f>SUM(E163:E165)</f>
        <v>405</v>
      </c>
      <c r="M163" s="30"/>
      <c r="N163" s="30"/>
      <c r="O163" s="30"/>
      <c r="P163" s="30"/>
    </row>
    <row r="164" spans="1:16" ht="17.100000000000001" customHeight="1" x14ac:dyDescent="0.25">
      <c r="A164" s="48"/>
      <c r="B164" s="40"/>
      <c r="C164" s="12" t="s">
        <v>12</v>
      </c>
      <c r="D164" s="13">
        <v>45321</v>
      </c>
      <c r="E164" s="14">
        <v>135</v>
      </c>
      <c r="F164" s="57"/>
    </row>
    <row r="165" spans="1:16" ht="17.100000000000001" customHeight="1" x14ac:dyDescent="0.25">
      <c r="A165" s="46"/>
      <c r="B165" s="38"/>
      <c r="C165" s="19" t="s">
        <v>10</v>
      </c>
      <c r="D165" s="13">
        <v>45321</v>
      </c>
      <c r="E165" s="14">
        <v>135</v>
      </c>
      <c r="F165" s="53"/>
      <c r="M165" s="30"/>
      <c r="N165" s="30"/>
      <c r="O165" s="30"/>
      <c r="P165" s="30"/>
    </row>
    <row r="166" spans="1:16" ht="17.100000000000001" customHeight="1" x14ac:dyDescent="0.25">
      <c r="A166" s="7" t="s">
        <v>17</v>
      </c>
      <c r="B166" s="11" t="s">
        <v>13</v>
      </c>
      <c r="C166" s="10" t="s">
        <v>16</v>
      </c>
      <c r="D166" s="4">
        <v>45309</v>
      </c>
      <c r="E166" s="5">
        <v>1800</v>
      </c>
      <c r="F166" s="5">
        <f>E166</f>
        <v>1800</v>
      </c>
    </row>
    <row r="167" spans="1:16" ht="17.100000000000001" customHeight="1" x14ac:dyDescent="0.25">
      <c r="A167" s="20" t="s">
        <v>106</v>
      </c>
      <c r="B167" s="21" t="s">
        <v>13</v>
      </c>
      <c r="C167" s="22" t="s">
        <v>15</v>
      </c>
      <c r="D167" s="28">
        <v>45302</v>
      </c>
      <c r="E167" s="23">
        <v>1800</v>
      </c>
      <c r="F167" s="23">
        <f>E167</f>
        <v>1800</v>
      </c>
    </row>
    <row r="168" spans="1:16" ht="17.100000000000001" customHeight="1" x14ac:dyDescent="0.25">
      <c r="A168" s="3" t="s">
        <v>18</v>
      </c>
      <c r="B168" s="24" t="s">
        <v>13</v>
      </c>
      <c r="C168" s="10" t="s">
        <v>14</v>
      </c>
      <c r="D168" s="4">
        <v>45309</v>
      </c>
      <c r="E168" s="5">
        <v>1350</v>
      </c>
      <c r="F168" s="5">
        <f>E168</f>
        <v>1350</v>
      </c>
    </row>
    <row r="169" spans="1:16" ht="17.100000000000001" customHeight="1" x14ac:dyDescent="0.25">
      <c r="A169" s="26" t="s">
        <v>107</v>
      </c>
      <c r="B169" s="27" t="s">
        <v>13</v>
      </c>
      <c r="C169" s="19" t="s">
        <v>30</v>
      </c>
      <c r="D169" s="13">
        <v>45296</v>
      </c>
      <c r="E169" s="14">
        <v>1350</v>
      </c>
      <c r="F169" s="14">
        <f>E169</f>
        <v>1350</v>
      </c>
    </row>
    <row r="170" spans="1:16" ht="20.100000000000001" customHeight="1" x14ac:dyDescent="0.25">
      <c r="A170" s="49" t="s">
        <v>2</v>
      </c>
      <c r="B170" s="50"/>
      <c r="C170" s="50"/>
      <c r="D170" s="51"/>
      <c r="E170" s="6">
        <f>SUM(E4:E169)</f>
        <v>33916</v>
      </c>
      <c r="F170" s="6">
        <f>SUM(F4:F169)</f>
        <v>33916</v>
      </c>
    </row>
    <row r="175" spans="1:16" x14ac:dyDescent="0.25">
      <c r="E175" s="25"/>
      <c r="F175" s="25"/>
    </row>
  </sheetData>
  <sortState ref="A4:AH169">
    <sortCondition ref="A4:A169"/>
  </sortState>
  <mergeCells count="179">
    <mergeCell ref="F135:F137"/>
    <mergeCell ref="F132:F133"/>
    <mergeCell ref="F130:F131"/>
    <mergeCell ref="F128:F129"/>
    <mergeCell ref="F126:F127"/>
    <mergeCell ref="F138:F144"/>
    <mergeCell ref="F163:F165"/>
    <mergeCell ref="F160:F161"/>
    <mergeCell ref="F156:F159"/>
    <mergeCell ref="F154:F155"/>
    <mergeCell ref="F152:F153"/>
    <mergeCell ref="F150:F151"/>
    <mergeCell ref="F148:F149"/>
    <mergeCell ref="F145:F147"/>
    <mergeCell ref="F120:F123"/>
    <mergeCell ref="F118:F119"/>
    <mergeCell ref="F116:F117"/>
    <mergeCell ref="F114:F115"/>
    <mergeCell ref="F112:F113"/>
    <mergeCell ref="F108:F111"/>
    <mergeCell ref="F106:F107"/>
    <mergeCell ref="F103:F105"/>
    <mergeCell ref="F101:F102"/>
    <mergeCell ref="F95:F100"/>
    <mergeCell ref="F92:F94"/>
    <mergeCell ref="F88:F91"/>
    <mergeCell ref="F85:F87"/>
    <mergeCell ref="F83:F84"/>
    <mergeCell ref="F81:F82"/>
    <mergeCell ref="F79:F80"/>
    <mergeCell ref="F76:F78"/>
    <mergeCell ref="F72:F75"/>
    <mergeCell ref="F70:F71"/>
    <mergeCell ref="F66:F67"/>
    <mergeCell ref="F64:F65"/>
    <mergeCell ref="F62:F63"/>
    <mergeCell ref="F60:F61"/>
    <mergeCell ref="F58:F59"/>
    <mergeCell ref="F55:F57"/>
    <mergeCell ref="F53:F54"/>
    <mergeCell ref="F51:F52"/>
    <mergeCell ref="F5:F6"/>
    <mergeCell ref="F49:F50"/>
    <mergeCell ref="F45:F47"/>
    <mergeCell ref="F42:F44"/>
    <mergeCell ref="F39:F40"/>
    <mergeCell ref="F37:F38"/>
    <mergeCell ref="F34:F36"/>
    <mergeCell ref="F32:F33"/>
    <mergeCell ref="F30:F31"/>
    <mergeCell ref="F28:F29"/>
    <mergeCell ref="F25:F27"/>
    <mergeCell ref="F22:F24"/>
    <mergeCell ref="F20:F21"/>
    <mergeCell ref="F16:F19"/>
    <mergeCell ref="F14:F15"/>
    <mergeCell ref="F11:F13"/>
    <mergeCell ref="F9:F10"/>
    <mergeCell ref="F7:F8"/>
    <mergeCell ref="A37:A38"/>
    <mergeCell ref="A42:A44"/>
    <mergeCell ref="A45:A47"/>
    <mergeCell ref="A49:A50"/>
    <mergeCell ref="A51:A52"/>
    <mergeCell ref="A170:D170"/>
    <mergeCell ref="A5:A6"/>
    <mergeCell ref="A7:A8"/>
    <mergeCell ref="A9:A10"/>
    <mergeCell ref="A11:A13"/>
    <mergeCell ref="A14:A15"/>
    <mergeCell ref="A16:A19"/>
    <mergeCell ref="A20:A21"/>
    <mergeCell ref="A22:A24"/>
    <mergeCell ref="A25:A27"/>
    <mergeCell ref="A28:A29"/>
    <mergeCell ref="A30:A31"/>
    <mergeCell ref="A32:A33"/>
    <mergeCell ref="A34:A36"/>
    <mergeCell ref="A39:A40"/>
    <mergeCell ref="A64:A65"/>
    <mergeCell ref="A66:A67"/>
    <mergeCell ref="A70:A71"/>
    <mergeCell ref="A72:A75"/>
    <mergeCell ref="A76:A78"/>
    <mergeCell ref="A53:A54"/>
    <mergeCell ref="A55:A57"/>
    <mergeCell ref="A58:A59"/>
    <mergeCell ref="A60:A61"/>
    <mergeCell ref="A62:A63"/>
    <mergeCell ref="A92:A94"/>
    <mergeCell ref="A95:A100"/>
    <mergeCell ref="A101:A102"/>
    <mergeCell ref="A103:A105"/>
    <mergeCell ref="A106:A107"/>
    <mergeCell ref="A79:A80"/>
    <mergeCell ref="A81:A82"/>
    <mergeCell ref="A83:A84"/>
    <mergeCell ref="A85:A87"/>
    <mergeCell ref="A88:A91"/>
    <mergeCell ref="A148:A149"/>
    <mergeCell ref="A150:A151"/>
    <mergeCell ref="A120:A123"/>
    <mergeCell ref="A126:A127"/>
    <mergeCell ref="A128:A129"/>
    <mergeCell ref="A130:A131"/>
    <mergeCell ref="A132:A133"/>
    <mergeCell ref="A108:A111"/>
    <mergeCell ref="A112:A113"/>
    <mergeCell ref="A114:A115"/>
    <mergeCell ref="A116:A117"/>
    <mergeCell ref="A118:A119"/>
    <mergeCell ref="B20:B21"/>
    <mergeCell ref="B16:B19"/>
    <mergeCell ref="B14:B15"/>
    <mergeCell ref="B11:B13"/>
    <mergeCell ref="B45:B47"/>
    <mergeCell ref="B42:B44"/>
    <mergeCell ref="B39:B40"/>
    <mergeCell ref="B37:B38"/>
    <mergeCell ref="B34:B36"/>
    <mergeCell ref="B32:B33"/>
    <mergeCell ref="B30:B31"/>
    <mergeCell ref="A152:A153"/>
    <mergeCell ref="A154:A155"/>
    <mergeCell ref="A156:A159"/>
    <mergeCell ref="A160:A161"/>
    <mergeCell ref="A163:A165"/>
    <mergeCell ref="A135:A137"/>
    <mergeCell ref="A138:A144"/>
    <mergeCell ref="A145:A147"/>
    <mergeCell ref="B72:B75"/>
    <mergeCell ref="B79:B80"/>
    <mergeCell ref="B76:B78"/>
    <mergeCell ref="B108:B111"/>
    <mergeCell ref="B106:B107"/>
    <mergeCell ref="B103:B105"/>
    <mergeCell ref="B101:B102"/>
    <mergeCell ref="B95:B100"/>
    <mergeCell ref="B92:B94"/>
    <mergeCell ref="B88:B91"/>
    <mergeCell ref="B85:B87"/>
    <mergeCell ref="B83:B84"/>
    <mergeCell ref="B81:B82"/>
    <mergeCell ref="B120:B123"/>
    <mergeCell ref="B118:B119"/>
    <mergeCell ref="B116:B117"/>
    <mergeCell ref="B163:B165"/>
    <mergeCell ref="B160:B161"/>
    <mergeCell ref="B156:B159"/>
    <mergeCell ref="B154:B155"/>
    <mergeCell ref="B152:B153"/>
    <mergeCell ref="B150:B151"/>
    <mergeCell ref="B148:B149"/>
    <mergeCell ref="B145:B147"/>
    <mergeCell ref="B70:B71"/>
    <mergeCell ref="A1:F1"/>
    <mergeCell ref="B114:B115"/>
    <mergeCell ref="B112:B113"/>
    <mergeCell ref="B135:B137"/>
    <mergeCell ref="B132:B133"/>
    <mergeCell ref="B130:B131"/>
    <mergeCell ref="B128:B129"/>
    <mergeCell ref="B126:B127"/>
    <mergeCell ref="B138:B144"/>
    <mergeCell ref="B66:B67"/>
    <mergeCell ref="B64:B65"/>
    <mergeCell ref="B62:B63"/>
    <mergeCell ref="B28:B29"/>
    <mergeCell ref="B25:B27"/>
    <mergeCell ref="B60:B61"/>
    <mergeCell ref="B58:B59"/>
    <mergeCell ref="B55:B57"/>
    <mergeCell ref="B53:B54"/>
    <mergeCell ref="B51:B52"/>
    <mergeCell ref="B49:B50"/>
    <mergeCell ref="B9:B10"/>
    <mergeCell ref="B7:B8"/>
    <mergeCell ref="B5:B6"/>
    <mergeCell ref="B22:B24"/>
  </mergeCells>
  <pageMargins left="0.25" right="0.25" top="0.75" bottom="0.75" header="0.3" footer="0.3"/>
  <pageSetup paperSize="9" scale="72" fitToHeight="0" orientation="landscape" r:id="rId1"/>
  <rowBreaks count="4" manualBreakCount="4">
    <brk id="38" max="5" man="1"/>
    <brk id="78" max="5" man="1"/>
    <brk id="117" max="5" man="1"/>
    <brk id="155" max="5" man="1"/>
  </rowBreaks>
  <ignoredErrors>
    <ignoredError sqref="F5 F7:F1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JAN2024</vt:lpstr>
      <vt:lpstr>'JAN2024'!Area_de_impressao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Piedade</dc:creator>
  <cp:lastModifiedBy>Rodrigo Leite</cp:lastModifiedBy>
  <cp:lastPrinted>2024-05-16T16:17:57Z</cp:lastPrinted>
  <dcterms:created xsi:type="dcterms:W3CDTF">2024-03-14T13:05:34Z</dcterms:created>
  <dcterms:modified xsi:type="dcterms:W3CDTF">2024-05-16T16:18:12Z</dcterms:modified>
</cp:coreProperties>
</file>