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GERENCIA_FINANCEIRA\Portal Transparência\2024\02. Fev 2024\"/>
    </mc:Choice>
  </mc:AlternateContent>
  <bookViews>
    <workbookView xWindow="0" yWindow="0" windowWidth="23040" windowHeight="9780"/>
  </bookViews>
  <sheets>
    <sheet name="FEV2024" sheetId="1" r:id="rId1"/>
  </sheets>
  <definedNames>
    <definedName name="_xlnm._FilterDatabase" localSheetId="0" hidden="1">'FEV2024'!$A$3:$G$101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 l="1"/>
  <c r="E101" i="1"/>
  <c r="F29" i="1"/>
  <c r="F8" i="1"/>
  <c r="F20" i="1"/>
  <c r="F23" i="1"/>
  <c r="F32" i="1"/>
  <c r="F57" i="1"/>
  <c r="F63" i="1"/>
  <c r="F78" i="1"/>
  <c r="F75" i="1"/>
  <c r="F71" i="1"/>
  <c r="F99" i="1"/>
  <c r="F97" i="1"/>
  <c r="F100" i="1"/>
  <c r="F98" i="1"/>
  <c r="F96" i="1"/>
  <c r="F92" i="1"/>
  <c r="F52" i="1"/>
  <c r="F46" i="1"/>
  <c r="F40" i="1"/>
  <c r="F86" i="1"/>
  <c r="F81" i="1"/>
  <c r="F48" i="1"/>
  <c r="F42" i="1"/>
  <c r="F36" i="1"/>
  <c r="F16" i="1"/>
  <c r="F72" i="1"/>
  <c r="F68" i="1"/>
  <c r="F60" i="1"/>
  <c r="F54" i="1"/>
  <c r="F26" i="1"/>
  <c r="F94" i="1"/>
  <c r="F90" i="1"/>
  <c r="F76" i="1"/>
  <c r="F30" i="1"/>
  <c r="F21" i="1"/>
  <c r="F6" i="1"/>
  <c r="F4" i="1"/>
</calcChain>
</file>

<file path=xl/sharedStrings.xml><?xml version="1.0" encoding="utf-8"?>
<sst xmlns="http://schemas.openxmlformats.org/spreadsheetml/2006/main" count="179" uniqueCount="68">
  <si>
    <t xml:space="preserve">NOME </t>
  </si>
  <si>
    <t xml:space="preserve">DESCRIÇÃO </t>
  </si>
  <si>
    <t>Reunião da Presidencia nº 002/2024 em 23/01/2024</t>
  </si>
  <si>
    <t>Michelle Beatrice Fernandes</t>
  </si>
  <si>
    <t>Isabel Cristina Castro da Rocha</t>
  </si>
  <si>
    <t>Daniel Mendes Mesquita de Sousa</t>
  </si>
  <si>
    <t>Milton Rattes de Aguiar</t>
  </si>
  <si>
    <t>Reunião Plenária da Posse - Dia 18/Dez</t>
  </si>
  <si>
    <t>Marllon Sevilha Da Silva</t>
  </si>
  <si>
    <t>Millena Caroline Moraes De Miranda</t>
  </si>
  <si>
    <t>Anibal Sabrosa Gomes Da Costa</t>
  </si>
  <si>
    <t>Arnaldo De Magalhaes Lyrio Filho</t>
  </si>
  <si>
    <t>Carlos Augusto Abreu</t>
  </si>
  <si>
    <t>Daiane Domingos Dos Santos</t>
  </si>
  <si>
    <t>Daniele Bento Ruas</t>
  </si>
  <si>
    <t>Fabio Bruno De Oliveira</t>
  </si>
  <si>
    <t>Igor Freire De Vetyemy</t>
  </si>
  <si>
    <t>José Antonio Mendes Casas Novas</t>
  </si>
  <si>
    <t>Julia Monteiro Santana</t>
  </si>
  <si>
    <t>Luis Fernando Valverde Salandía</t>
  </si>
  <si>
    <t>Luiz Othon Agnese Bezerra De Mello</t>
  </si>
  <si>
    <t>Marta Regina Ribeiro Costa</t>
  </si>
  <si>
    <t>Paulo Oscar Saad</t>
  </si>
  <si>
    <t>Renata Da Rocha Moreira Emiliao</t>
  </si>
  <si>
    <t>Savana Maria De Freitas</t>
  </si>
  <si>
    <t>Vivianne Sampaio Vasques</t>
  </si>
  <si>
    <t>Will Robson Coelho</t>
  </si>
  <si>
    <t>Vasco De Azevedo Acioli</t>
  </si>
  <si>
    <t>Ranieri Barbosa Eliziario</t>
  </si>
  <si>
    <t>Tayane De Mello Yanez Nogueira</t>
  </si>
  <si>
    <t>Eduardo Ribeiro Dos Santos</t>
  </si>
  <si>
    <t>Marcelo Augusto Gonzales Felix Filho</t>
  </si>
  <si>
    <t>Reunião da CPU nº 002/2024 em 19/02/2024</t>
  </si>
  <si>
    <t>Reunião Ordinária nº 001/2024 CEP em 24/01/2024</t>
  </si>
  <si>
    <t>Reunião Ordinária  nº 001/2024 CEF em 22/01/2024</t>
  </si>
  <si>
    <t>Reunião Ordinária nº 001/2024 CED  em 23/01/2023</t>
  </si>
  <si>
    <t xml:space="preserve">VALOR TOTAL: </t>
  </si>
  <si>
    <t>Reunião Nº 001/2024 CPU em 26/01/2024</t>
  </si>
  <si>
    <t>Fórum de Presidentes e Plenária Ampliada do CAU/BR (22-23 fev)</t>
  </si>
  <si>
    <t>Reunião Extraordinária nº 001/2024 / 1ª Imersão CEF em 01/02/2024</t>
  </si>
  <si>
    <t>Reunião Ordinária nº 001/2024 CPFI em 25/01/2024</t>
  </si>
  <si>
    <t>Reunião Ordinária nº 001/2024 CPFI em 25/01/2024  (Diária Complementar)</t>
  </si>
  <si>
    <t>Reunião Conselho Diretor nº 001/2024 em 30/01/2024</t>
  </si>
  <si>
    <t>Reunião Plenária nº 002/2024  em 06/02/2024</t>
  </si>
  <si>
    <t>Reunião Plenária nº 001/2024  em 09/01/2024</t>
  </si>
  <si>
    <t>Reunião Ordinária da Presidência nº 003/2024 em 20/02/2024</t>
  </si>
  <si>
    <t>INFORMAÇÃO SOBRE DIÁRIAS E VERBAS PAGAS EM FEVEREIRO/2024</t>
  </si>
  <si>
    <t>Gustavo da Silva Afonso</t>
  </si>
  <si>
    <t>José Roberto Freire</t>
  </si>
  <si>
    <t>Fiscalização no Médio Paraíba/RJ (20 a 23/02)</t>
  </si>
  <si>
    <t xml:space="preserve">Atendimento em Campos (19 a 22/fev) </t>
  </si>
  <si>
    <t>Atendimento em Volta Redonda (05 a 08/fev)</t>
  </si>
  <si>
    <t xml:space="preserve">Elaine Machado Rossi </t>
  </si>
  <si>
    <t xml:space="preserve"> Ação de Fiscalização na Região Norte Fluminense (05 a 08/Fev)</t>
  </si>
  <si>
    <t>Katia Maria Farah Arruda</t>
  </si>
  <si>
    <t>Tanya Argentina Cano Collado</t>
  </si>
  <si>
    <t>Felipe Sacramento Xavier</t>
  </si>
  <si>
    <t>TIPO</t>
  </si>
  <si>
    <t>VALOR POR EVENTO</t>
  </si>
  <si>
    <t>DATA</t>
  </si>
  <si>
    <t>VALOR TOTAL</t>
  </si>
  <si>
    <t>Reunião de Grupo Interinstitucional sobre Políticas Públicas em 01/02/2024</t>
  </si>
  <si>
    <t>Conselheiro(a)</t>
  </si>
  <si>
    <t>Gustavo Monteiro Manhães</t>
  </si>
  <si>
    <t xml:space="preserve">Débora Silva Guinther </t>
  </si>
  <si>
    <t xml:space="preserve">Sydnei Dias Menezes </t>
  </si>
  <si>
    <t>Funcionário(a)</t>
  </si>
  <si>
    <t>Presidente CAU/RJ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</si>
</sst>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16" fontId="0" fillId="5" borderId="0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6" borderId="1" xfId="0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showGridLines="0" tabSelected="1" zoomScaleNormal="100" zoomScaleSheetLayoutView="85" workbookViewId="0">
      <selection sqref="A1:F1"/>
    </sheetView>
  </sheetViews>
  <sheetFormatPr defaultColWidth="22.140625" defaultRowHeight="15" x14ac:dyDescent="0.25"/>
  <cols>
    <col min="1" max="1" width="37.42578125" style="1" customWidth="1"/>
    <col min="2" max="2" width="27.85546875" style="1" customWidth="1"/>
    <col min="3" max="3" width="71" style="1" customWidth="1"/>
    <col min="4" max="4" width="14.42578125" style="1" customWidth="1"/>
    <col min="5" max="6" width="21" style="1" bestFit="1" customWidth="1"/>
    <col min="7" max="16384" width="22.140625" style="1"/>
  </cols>
  <sheetData>
    <row r="1" spans="1:6" ht="30" customHeight="1" x14ac:dyDescent="0.25">
      <c r="A1" s="52" t="s">
        <v>46</v>
      </c>
      <c r="B1" s="52"/>
      <c r="C1" s="52"/>
      <c r="D1" s="52"/>
      <c r="E1" s="52"/>
      <c r="F1" s="52"/>
    </row>
    <row r="2" spans="1:6" ht="20.100000000000001" customHeight="1" x14ac:dyDescent="0.25"/>
    <row r="3" spans="1:6" ht="20.100000000000001" customHeight="1" x14ac:dyDescent="0.25">
      <c r="A3" s="2" t="s">
        <v>0</v>
      </c>
      <c r="B3" s="2" t="s">
        <v>57</v>
      </c>
      <c r="C3" s="2" t="s">
        <v>1</v>
      </c>
      <c r="D3" s="2" t="s">
        <v>59</v>
      </c>
      <c r="E3" s="2" t="s">
        <v>58</v>
      </c>
      <c r="F3" s="2" t="s">
        <v>60</v>
      </c>
    </row>
    <row r="4" spans="1:6" ht="17.100000000000001" customHeight="1" x14ac:dyDescent="0.25">
      <c r="A4" s="34" t="s">
        <v>10</v>
      </c>
      <c r="B4" s="56" t="s">
        <v>62</v>
      </c>
      <c r="C4" s="13" t="s">
        <v>43</v>
      </c>
      <c r="D4" s="18">
        <v>45349</v>
      </c>
      <c r="E4" s="19">
        <v>135</v>
      </c>
      <c r="F4" s="49">
        <f>SUM(E4:E5)</f>
        <v>270</v>
      </c>
    </row>
    <row r="5" spans="1:6" ht="17.100000000000001" customHeight="1" x14ac:dyDescent="0.25">
      <c r="A5" s="35"/>
      <c r="B5" s="58"/>
      <c r="C5" s="9" t="s">
        <v>45</v>
      </c>
      <c r="D5" s="3">
        <v>45349</v>
      </c>
      <c r="E5" s="4">
        <v>135</v>
      </c>
      <c r="F5" s="51"/>
    </row>
    <row r="6" spans="1:6" ht="17.100000000000001" customHeight="1" x14ac:dyDescent="0.25">
      <c r="A6" s="36" t="s">
        <v>11</v>
      </c>
      <c r="B6" s="53" t="s">
        <v>62</v>
      </c>
      <c r="C6" s="20" t="s">
        <v>43</v>
      </c>
      <c r="D6" s="21">
        <v>45349</v>
      </c>
      <c r="E6" s="22">
        <v>135</v>
      </c>
      <c r="F6" s="43">
        <f>SUM(E6:E7)</f>
        <v>270</v>
      </c>
    </row>
    <row r="7" spans="1:6" ht="17.100000000000001" customHeight="1" x14ac:dyDescent="0.25">
      <c r="A7" s="37"/>
      <c r="B7" s="55"/>
      <c r="C7" s="23" t="s">
        <v>33</v>
      </c>
      <c r="D7" s="21">
        <v>45328</v>
      </c>
      <c r="E7" s="22">
        <v>135</v>
      </c>
      <c r="F7" s="45"/>
    </row>
    <row r="8" spans="1:6" ht="17.100000000000001" customHeight="1" x14ac:dyDescent="0.25">
      <c r="A8" s="34" t="s">
        <v>12</v>
      </c>
      <c r="B8" s="56" t="s">
        <v>62</v>
      </c>
      <c r="C8" s="13" t="s">
        <v>43</v>
      </c>
      <c r="D8" s="15">
        <v>45349</v>
      </c>
      <c r="E8" s="16">
        <v>135</v>
      </c>
      <c r="F8" s="49">
        <f>SUM(E8:E15)</f>
        <v>1080</v>
      </c>
    </row>
    <row r="9" spans="1:6" ht="17.100000000000001" customHeight="1" x14ac:dyDescent="0.25">
      <c r="A9" s="38"/>
      <c r="B9" s="57"/>
      <c r="C9" s="9" t="s">
        <v>32</v>
      </c>
      <c r="D9" s="3">
        <v>45349</v>
      </c>
      <c r="E9" s="4">
        <v>135</v>
      </c>
      <c r="F9" s="50"/>
    </row>
    <row r="10" spans="1:6" ht="17.100000000000001" customHeight="1" x14ac:dyDescent="0.25">
      <c r="A10" s="38"/>
      <c r="B10" s="57"/>
      <c r="C10" s="9" t="s">
        <v>2</v>
      </c>
      <c r="D10" s="3">
        <v>45328</v>
      </c>
      <c r="E10" s="4">
        <v>135</v>
      </c>
      <c r="F10" s="50"/>
    </row>
    <row r="11" spans="1:6" ht="17.100000000000001" customHeight="1" x14ac:dyDescent="0.25">
      <c r="A11" s="38"/>
      <c r="B11" s="57"/>
      <c r="C11" s="9" t="s">
        <v>42</v>
      </c>
      <c r="D11" s="3">
        <v>45328</v>
      </c>
      <c r="E11" s="4">
        <v>135</v>
      </c>
      <c r="F11" s="50"/>
    </row>
    <row r="12" spans="1:6" ht="17.100000000000001" customHeight="1" x14ac:dyDescent="0.25">
      <c r="A12" s="38"/>
      <c r="B12" s="57"/>
      <c r="C12" s="9" t="s">
        <v>35</v>
      </c>
      <c r="D12" s="3">
        <v>45328</v>
      </c>
      <c r="E12" s="4">
        <v>135</v>
      </c>
      <c r="F12" s="50"/>
    </row>
    <row r="13" spans="1:6" ht="17.100000000000001" customHeight="1" x14ac:dyDescent="0.25">
      <c r="A13" s="38"/>
      <c r="B13" s="57"/>
      <c r="C13" s="9" t="s">
        <v>37</v>
      </c>
      <c r="D13" s="3">
        <v>45328</v>
      </c>
      <c r="E13" s="4">
        <v>135</v>
      </c>
      <c r="F13" s="50"/>
    </row>
    <row r="14" spans="1:6" ht="17.100000000000001" customHeight="1" x14ac:dyDescent="0.25">
      <c r="A14" s="38"/>
      <c r="B14" s="57"/>
      <c r="C14" s="9" t="s">
        <v>45</v>
      </c>
      <c r="D14" s="3">
        <v>45349</v>
      </c>
      <c r="E14" s="4">
        <v>135</v>
      </c>
      <c r="F14" s="50"/>
    </row>
    <row r="15" spans="1:6" ht="17.100000000000001" customHeight="1" x14ac:dyDescent="0.25">
      <c r="A15" s="35"/>
      <c r="B15" s="58"/>
      <c r="C15" s="9" t="s">
        <v>61</v>
      </c>
      <c r="D15" s="3">
        <v>45349</v>
      </c>
      <c r="E15" s="4">
        <v>135</v>
      </c>
      <c r="F15" s="51"/>
    </row>
    <row r="16" spans="1:6" ht="17.100000000000001" customHeight="1" x14ac:dyDescent="0.25">
      <c r="A16" s="36" t="s">
        <v>13</v>
      </c>
      <c r="B16" s="53" t="s">
        <v>62</v>
      </c>
      <c r="C16" s="24" t="s">
        <v>39</v>
      </c>
      <c r="D16" s="21">
        <v>45342</v>
      </c>
      <c r="E16" s="22">
        <v>135</v>
      </c>
      <c r="F16" s="43">
        <f>SUM(E16:E19)</f>
        <v>540</v>
      </c>
    </row>
    <row r="17" spans="1:6" ht="17.100000000000001" customHeight="1" x14ac:dyDescent="0.25">
      <c r="A17" s="39"/>
      <c r="B17" s="54"/>
      <c r="C17" s="25" t="s">
        <v>43</v>
      </c>
      <c r="D17" s="21">
        <v>45349</v>
      </c>
      <c r="E17" s="22">
        <v>135</v>
      </c>
      <c r="F17" s="44"/>
    </row>
    <row r="18" spans="1:6" ht="17.100000000000001" customHeight="1" x14ac:dyDescent="0.25">
      <c r="A18" s="39"/>
      <c r="B18" s="54"/>
      <c r="C18" s="24" t="s">
        <v>35</v>
      </c>
      <c r="D18" s="21">
        <v>45328</v>
      </c>
      <c r="E18" s="22">
        <v>135</v>
      </c>
      <c r="F18" s="44"/>
    </row>
    <row r="19" spans="1:6" ht="17.100000000000001" customHeight="1" x14ac:dyDescent="0.25">
      <c r="A19" s="37"/>
      <c r="B19" s="55"/>
      <c r="C19" s="24" t="s">
        <v>34</v>
      </c>
      <c r="D19" s="21">
        <v>45328</v>
      </c>
      <c r="E19" s="22">
        <v>135</v>
      </c>
      <c r="F19" s="45"/>
    </row>
    <row r="20" spans="1:6" ht="17.100000000000001" customHeight="1" x14ac:dyDescent="0.25">
      <c r="A20" s="28" t="s">
        <v>5</v>
      </c>
      <c r="B20" s="7" t="s">
        <v>62</v>
      </c>
      <c r="C20" s="10" t="s">
        <v>40</v>
      </c>
      <c r="D20" s="3">
        <v>45328</v>
      </c>
      <c r="E20" s="4">
        <v>135</v>
      </c>
      <c r="F20" s="4">
        <f>E20</f>
        <v>135</v>
      </c>
    </row>
    <row r="21" spans="1:6" ht="17.100000000000001" customHeight="1" x14ac:dyDescent="0.25">
      <c r="A21" s="36" t="s">
        <v>14</v>
      </c>
      <c r="B21" s="53" t="s">
        <v>62</v>
      </c>
      <c r="C21" s="25" t="s">
        <v>43</v>
      </c>
      <c r="D21" s="21">
        <v>45349</v>
      </c>
      <c r="E21" s="22">
        <v>142</v>
      </c>
      <c r="F21" s="43">
        <f>SUM(E21:E22)</f>
        <v>277</v>
      </c>
    </row>
    <row r="22" spans="1:6" ht="17.100000000000001" customHeight="1" x14ac:dyDescent="0.25">
      <c r="A22" s="37"/>
      <c r="B22" s="55"/>
      <c r="C22" s="23" t="s">
        <v>40</v>
      </c>
      <c r="D22" s="21">
        <v>45328</v>
      </c>
      <c r="E22" s="22">
        <v>135</v>
      </c>
      <c r="F22" s="45"/>
    </row>
    <row r="23" spans="1:6" ht="17.100000000000001" customHeight="1" x14ac:dyDescent="0.25">
      <c r="A23" s="40" t="s">
        <v>30</v>
      </c>
      <c r="B23" s="59" t="s">
        <v>62</v>
      </c>
      <c r="C23" s="7" t="s">
        <v>39</v>
      </c>
      <c r="D23" s="3">
        <v>45342</v>
      </c>
      <c r="E23" s="4">
        <v>142</v>
      </c>
      <c r="F23" s="46">
        <f>SUM(E23:E25)</f>
        <v>412</v>
      </c>
    </row>
    <row r="24" spans="1:6" ht="17.100000000000001" customHeight="1" x14ac:dyDescent="0.25">
      <c r="A24" s="41"/>
      <c r="B24" s="61"/>
      <c r="C24" s="9" t="s">
        <v>34</v>
      </c>
      <c r="D24" s="3">
        <v>45328</v>
      </c>
      <c r="E24" s="4">
        <v>135</v>
      </c>
      <c r="F24" s="47"/>
    </row>
    <row r="25" spans="1:6" ht="17.100000000000001" customHeight="1" x14ac:dyDescent="0.25">
      <c r="A25" s="42"/>
      <c r="B25" s="60"/>
      <c r="C25" s="9" t="s">
        <v>37</v>
      </c>
      <c r="D25" s="3">
        <v>45328</v>
      </c>
      <c r="E25" s="4">
        <v>135</v>
      </c>
      <c r="F25" s="48"/>
    </row>
    <row r="26" spans="1:6" ht="17.100000000000001" customHeight="1" x14ac:dyDescent="0.25">
      <c r="A26" s="36" t="s">
        <v>15</v>
      </c>
      <c r="B26" s="53" t="s">
        <v>62</v>
      </c>
      <c r="C26" s="20" t="s">
        <v>43</v>
      </c>
      <c r="D26" s="21">
        <v>45349</v>
      </c>
      <c r="E26" s="22">
        <v>135</v>
      </c>
      <c r="F26" s="43">
        <f>SUM(E26:E28)</f>
        <v>405</v>
      </c>
    </row>
    <row r="27" spans="1:6" ht="17.100000000000001" customHeight="1" x14ac:dyDescent="0.25">
      <c r="A27" s="39"/>
      <c r="B27" s="54"/>
      <c r="C27" s="23" t="s">
        <v>42</v>
      </c>
      <c r="D27" s="21">
        <v>45328</v>
      </c>
      <c r="E27" s="22">
        <v>135</v>
      </c>
      <c r="F27" s="44"/>
    </row>
    <row r="28" spans="1:6" ht="17.100000000000001" customHeight="1" x14ac:dyDescent="0.25">
      <c r="A28" s="37"/>
      <c r="B28" s="55"/>
      <c r="C28" s="23" t="s">
        <v>35</v>
      </c>
      <c r="D28" s="21">
        <v>45328</v>
      </c>
      <c r="E28" s="22">
        <v>135</v>
      </c>
      <c r="F28" s="45"/>
    </row>
    <row r="29" spans="1:6" ht="17.100000000000001" customHeight="1" x14ac:dyDescent="0.25">
      <c r="A29" s="29" t="s">
        <v>56</v>
      </c>
      <c r="B29" s="7" t="s">
        <v>62</v>
      </c>
      <c r="C29" s="9" t="s">
        <v>32</v>
      </c>
      <c r="D29" s="3">
        <v>45349</v>
      </c>
      <c r="E29" s="4">
        <v>135</v>
      </c>
      <c r="F29" s="4">
        <f>E29</f>
        <v>135</v>
      </c>
    </row>
    <row r="30" spans="1:6" ht="17.100000000000001" customHeight="1" x14ac:dyDescent="0.25">
      <c r="A30" s="36" t="s">
        <v>63</v>
      </c>
      <c r="B30" s="53" t="s">
        <v>62</v>
      </c>
      <c r="C30" s="20" t="s">
        <v>43</v>
      </c>
      <c r="D30" s="21">
        <v>45349</v>
      </c>
      <c r="E30" s="22">
        <v>900</v>
      </c>
      <c r="F30" s="43">
        <f>SUM(E30:E31)</f>
        <v>1350</v>
      </c>
    </row>
    <row r="31" spans="1:6" ht="17.100000000000001" customHeight="1" x14ac:dyDescent="0.25">
      <c r="A31" s="37"/>
      <c r="B31" s="55"/>
      <c r="C31" s="23" t="s">
        <v>35</v>
      </c>
      <c r="D31" s="21">
        <v>45328</v>
      </c>
      <c r="E31" s="22">
        <v>450</v>
      </c>
      <c r="F31" s="45"/>
    </row>
    <row r="32" spans="1:6" ht="17.100000000000001" customHeight="1" x14ac:dyDescent="0.25">
      <c r="A32" s="34" t="s">
        <v>16</v>
      </c>
      <c r="B32" s="56" t="s">
        <v>62</v>
      </c>
      <c r="C32" s="14" t="s">
        <v>39</v>
      </c>
      <c r="D32" s="15">
        <v>45342</v>
      </c>
      <c r="E32" s="16">
        <v>135</v>
      </c>
      <c r="F32" s="49">
        <f>SUM(E32:E35)</f>
        <v>540</v>
      </c>
    </row>
    <row r="33" spans="1:6" ht="17.100000000000001" customHeight="1" x14ac:dyDescent="0.25">
      <c r="A33" s="38"/>
      <c r="B33" s="57"/>
      <c r="C33" s="7" t="s">
        <v>43</v>
      </c>
      <c r="D33" s="3">
        <v>45349</v>
      </c>
      <c r="E33" s="4">
        <v>135</v>
      </c>
      <c r="F33" s="50"/>
    </row>
    <row r="34" spans="1:6" ht="17.100000000000001" customHeight="1" x14ac:dyDescent="0.25">
      <c r="A34" s="38"/>
      <c r="B34" s="57"/>
      <c r="C34" s="8" t="s">
        <v>34</v>
      </c>
      <c r="D34" s="3">
        <v>45328</v>
      </c>
      <c r="E34" s="4">
        <v>135</v>
      </c>
      <c r="F34" s="50"/>
    </row>
    <row r="35" spans="1:6" ht="17.100000000000001" customHeight="1" x14ac:dyDescent="0.25">
      <c r="A35" s="35"/>
      <c r="B35" s="58"/>
      <c r="C35" s="8" t="s">
        <v>37</v>
      </c>
      <c r="D35" s="3">
        <v>45328</v>
      </c>
      <c r="E35" s="4">
        <v>135</v>
      </c>
      <c r="F35" s="51"/>
    </row>
    <row r="36" spans="1:6" ht="17.100000000000001" customHeight="1" x14ac:dyDescent="0.25">
      <c r="A36" s="36" t="s">
        <v>4</v>
      </c>
      <c r="B36" s="53" t="s">
        <v>62</v>
      </c>
      <c r="C36" s="27" t="s">
        <v>42</v>
      </c>
      <c r="D36" s="21">
        <v>45328</v>
      </c>
      <c r="E36" s="22">
        <v>800</v>
      </c>
      <c r="F36" s="43">
        <f>SUM(E36:E39)</f>
        <v>3200</v>
      </c>
    </row>
    <row r="37" spans="1:6" ht="17.100000000000001" customHeight="1" x14ac:dyDescent="0.25">
      <c r="A37" s="39"/>
      <c r="B37" s="54"/>
      <c r="C37" s="26" t="s">
        <v>43</v>
      </c>
      <c r="D37" s="21">
        <v>45349</v>
      </c>
      <c r="E37" s="22">
        <v>800</v>
      </c>
      <c r="F37" s="44"/>
    </row>
    <row r="38" spans="1:6" ht="17.100000000000001" customHeight="1" x14ac:dyDescent="0.25">
      <c r="A38" s="39"/>
      <c r="B38" s="54"/>
      <c r="C38" s="27" t="s">
        <v>2</v>
      </c>
      <c r="D38" s="21">
        <v>45328</v>
      </c>
      <c r="E38" s="22">
        <v>800</v>
      </c>
      <c r="F38" s="44"/>
    </row>
    <row r="39" spans="1:6" ht="17.100000000000001" customHeight="1" x14ac:dyDescent="0.25">
      <c r="A39" s="37"/>
      <c r="B39" s="55"/>
      <c r="C39" s="27" t="s">
        <v>45</v>
      </c>
      <c r="D39" s="21">
        <v>45349</v>
      </c>
      <c r="E39" s="22">
        <v>800</v>
      </c>
      <c r="F39" s="45"/>
    </row>
    <row r="40" spans="1:6" ht="17.100000000000001" customHeight="1" x14ac:dyDescent="0.25">
      <c r="A40" s="40" t="s">
        <v>17</v>
      </c>
      <c r="B40" s="59" t="s">
        <v>62</v>
      </c>
      <c r="C40" s="7" t="s">
        <v>43</v>
      </c>
      <c r="D40" s="3">
        <v>45349</v>
      </c>
      <c r="E40" s="4">
        <v>135</v>
      </c>
      <c r="F40" s="49">
        <f>SUM(E40:E41)</f>
        <v>270</v>
      </c>
    </row>
    <row r="41" spans="1:6" ht="17.100000000000001" customHeight="1" x14ac:dyDescent="0.25">
      <c r="A41" s="42"/>
      <c r="B41" s="60"/>
      <c r="C41" s="9" t="s">
        <v>33</v>
      </c>
      <c r="D41" s="3">
        <v>45328</v>
      </c>
      <c r="E41" s="4">
        <v>135</v>
      </c>
      <c r="F41" s="51"/>
    </row>
    <row r="42" spans="1:6" ht="17.100000000000001" customHeight="1" x14ac:dyDescent="0.25">
      <c r="A42" s="36" t="s">
        <v>18</v>
      </c>
      <c r="B42" s="53" t="s">
        <v>62</v>
      </c>
      <c r="C42" s="20" t="s">
        <v>43</v>
      </c>
      <c r="D42" s="21">
        <v>45349</v>
      </c>
      <c r="E42" s="22">
        <v>135</v>
      </c>
      <c r="F42" s="43">
        <f>SUM(E42:E45)</f>
        <v>540</v>
      </c>
    </row>
    <row r="43" spans="1:6" ht="17.100000000000001" customHeight="1" x14ac:dyDescent="0.25">
      <c r="A43" s="39"/>
      <c r="B43" s="54"/>
      <c r="C43" s="23" t="s">
        <v>32</v>
      </c>
      <c r="D43" s="21">
        <v>45349</v>
      </c>
      <c r="E43" s="22">
        <v>135</v>
      </c>
      <c r="F43" s="44"/>
    </row>
    <row r="44" spans="1:6" ht="17.100000000000001" customHeight="1" x14ac:dyDescent="0.25">
      <c r="A44" s="39"/>
      <c r="B44" s="54"/>
      <c r="C44" s="23" t="s">
        <v>40</v>
      </c>
      <c r="D44" s="21">
        <v>45328</v>
      </c>
      <c r="E44" s="22">
        <v>135</v>
      </c>
      <c r="F44" s="44"/>
    </row>
    <row r="45" spans="1:6" s="12" customFormat="1" ht="17.100000000000001" customHeight="1" x14ac:dyDescent="0.25">
      <c r="A45" s="37"/>
      <c r="B45" s="55"/>
      <c r="C45" s="23" t="s">
        <v>37</v>
      </c>
      <c r="D45" s="21">
        <v>45328</v>
      </c>
      <c r="E45" s="22">
        <v>135</v>
      </c>
      <c r="F45" s="45"/>
    </row>
    <row r="46" spans="1:6" ht="17.100000000000001" customHeight="1" x14ac:dyDescent="0.25">
      <c r="A46" s="40" t="s">
        <v>54</v>
      </c>
      <c r="B46" s="59" t="s">
        <v>62</v>
      </c>
      <c r="C46" s="7" t="s">
        <v>43</v>
      </c>
      <c r="D46" s="3">
        <v>45349</v>
      </c>
      <c r="E46" s="4">
        <v>135</v>
      </c>
      <c r="F46" s="49">
        <f>SUM(E46:E47)</f>
        <v>270</v>
      </c>
    </row>
    <row r="47" spans="1:6" s="12" customFormat="1" ht="17.100000000000001" customHeight="1" x14ac:dyDescent="0.25">
      <c r="A47" s="42"/>
      <c r="B47" s="60"/>
      <c r="C47" s="9" t="s">
        <v>33</v>
      </c>
      <c r="D47" s="3">
        <v>45328</v>
      </c>
      <c r="E47" s="4">
        <v>135</v>
      </c>
      <c r="F47" s="51"/>
    </row>
    <row r="48" spans="1:6" s="12" customFormat="1" ht="17.100000000000001" customHeight="1" x14ac:dyDescent="0.25">
      <c r="A48" s="36" t="s">
        <v>19</v>
      </c>
      <c r="B48" s="53" t="s">
        <v>62</v>
      </c>
      <c r="C48" s="20" t="s">
        <v>43</v>
      </c>
      <c r="D48" s="21">
        <v>45349</v>
      </c>
      <c r="E48" s="22">
        <v>135</v>
      </c>
      <c r="F48" s="43">
        <f>SUM(E48:E51)</f>
        <v>547</v>
      </c>
    </row>
    <row r="49" spans="1:6" s="12" customFormat="1" ht="17.100000000000001" customHeight="1" x14ac:dyDescent="0.25">
      <c r="A49" s="39"/>
      <c r="B49" s="54"/>
      <c r="C49" s="23" t="s">
        <v>32</v>
      </c>
      <c r="D49" s="21">
        <v>45349</v>
      </c>
      <c r="E49" s="22">
        <v>142</v>
      </c>
      <c r="F49" s="44"/>
    </row>
    <row r="50" spans="1:6" s="12" customFormat="1" ht="17.100000000000001" customHeight="1" x14ac:dyDescent="0.25">
      <c r="A50" s="39"/>
      <c r="B50" s="54"/>
      <c r="C50" s="23" t="s">
        <v>40</v>
      </c>
      <c r="D50" s="21">
        <v>45328</v>
      </c>
      <c r="E50" s="22">
        <v>135</v>
      </c>
      <c r="F50" s="44"/>
    </row>
    <row r="51" spans="1:6" s="12" customFormat="1" ht="17.100000000000001" customHeight="1" x14ac:dyDescent="0.25">
      <c r="A51" s="37"/>
      <c r="B51" s="55"/>
      <c r="C51" s="23" t="s">
        <v>37</v>
      </c>
      <c r="D51" s="21">
        <v>45328</v>
      </c>
      <c r="E51" s="22">
        <v>135</v>
      </c>
      <c r="F51" s="45"/>
    </row>
    <row r="52" spans="1:6" s="12" customFormat="1" ht="17.100000000000001" customHeight="1" x14ac:dyDescent="0.25">
      <c r="A52" s="40" t="s">
        <v>20</v>
      </c>
      <c r="B52" s="59" t="s">
        <v>62</v>
      </c>
      <c r="C52" s="7" t="s">
        <v>43</v>
      </c>
      <c r="D52" s="3">
        <v>45349</v>
      </c>
      <c r="E52" s="4">
        <v>135</v>
      </c>
      <c r="F52" s="49">
        <f>SUM(E52:E53)</f>
        <v>270</v>
      </c>
    </row>
    <row r="53" spans="1:6" s="12" customFormat="1" ht="17.100000000000001" customHeight="1" x14ac:dyDescent="0.25">
      <c r="A53" s="42"/>
      <c r="B53" s="60"/>
      <c r="C53" s="8" t="s">
        <v>35</v>
      </c>
      <c r="D53" s="3">
        <v>45328</v>
      </c>
      <c r="E53" s="4">
        <v>135</v>
      </c>
      <c r="F53" s="51"/>
    </row>
    <row r="54" spans="1:6" s="12" customFormat="1" ht="17.100000000000001" customHeight="1" x14ac:dyDescent="0.25">
      <c r="A54" s="36" t="s">
        <v>31</v>
      </c>
      <c r="B54" s="53" t="s">
        <v>62</v>
      </c>
      <c r="C54" s="27" t="s">
        <v>39</v>
      </c>
      <c r="D54" s="21">
        <v>45342</v>
      </c>
      <c r="E54" s="22">
        <v>142</v>
      </c>
      <c r="F54" s="43">
        <f>SUM(E54:E56)</f>
        <v>412</v>
      </c>
    </row>
    <row r="55" spans="1:6" s="12" customFormat="1" ht="17.100000000000001" customHeight="1" x14ac:dyDescent="0.25">
      <c r="A55" s="39"/>
      <c r="B55" s="54"/>
      <c r="C55" s="26" t="s">
        <v>43</v>
      </c>
      <c r="D55" s="21">
        <v>45349</v>
      </c>
      <c r="E55" s="22">
        <v>135</v>
      </c>
      <c r="F55" s="44"/>
    </row>
    <row r="56" spans="1:6" s="12" customFormat="1" ht="17.100000000000001" customHeight="1" x14ac:dyDescent="0.25">
      <c r="A56" s="37"/>
      <c r="B56" s="55"/>
      <c r="C56" s="27" t="s">
        <v>34</v>
      </c>
      <c r="D56" s="21">
        <v>45328</v>
      </c>
      <c r="E56" s="22">
        <v>135</v>
      </c>
      <c r="F56" s="45"/>
    </row>
    <row r="57" spans="1:6" s="12" customFormat="1" ht="17.100000000000001" customHeight="1" x14ac:dyDescent="0.25">
      <c r="A57" s="34" t="s">
        <v>8</v>
      </c>
      <c r="B57" s="56" t="s">
        <v>62</v>
      </c>
      <c r="C57" s="17" t="s">
        <v>39</v>
      </c>
      <c r="D57" s="15">
        <v>45342</v>
      </c>
      <c r="E57" s="16">
        <v>135</v>
      </c>
      <c r="F57" s="49">
        <f>SUM(E57:E59)</f>
        <v>405</v>
      </c>
    </row>
    <row r="58" spans="1:6" ht="17.100000000000001" customHeight="1" x14ac:dyDescent="0.25">
      <c r="A58" s="38"/>
      <c r="B58" s="57"/>
      <c r="C58" s="6" t="s">
        <v>43</v>
      </c>
      <c r="D58" s="3">
        <v>45349</v>
      </c>
      <c r="E58" s="4">
        <v>135</v>
      </c>
      <c r="F58" s="50"/>
    </row>
    <row r="59" spans="1:6" ht="17.100000000000001" customHeight="1" x14ac:dyDescent="0.25">
      <c r="A59" s="35"/>
      <c r="B59" s="58"/>
      <c r="C59" s="8" t="s">
        <v>34</v>
      </c>
      <c r="D59" s="3">
        <v>45328</v>
      </c>
      <c r="E59" s="4">
        <v>135</v>
      </c>
      <c r="F59" s="51"/>
    </row>
    <row r="60" spans="1:6" ht="17.100000000000001" customHeight="1" x14ac:dyDescent="0.25">
      <c r="A60" s="36" t="s">
        <v>21</v>
      </c>
      <c r="B60" s="53" t="s">
        <v>62</v>
      </c>
      <c r="C60" s="26" t="s">
        <v>43</v>
      </c>
      <c r="D60" s="21">
        <v>45349</v>
      </c>
      <c r="E60" s="22">
        <v>135</v>
      </c>
      <c r="F60" s="43">
        <f>SUM(E60:E62)</f>
        <v>405</v>
      </c>
    </row>
    <row r="61" spans="1:6" ht="17.100000000000001" customHeight="1" x14ac:dyDescent="0.25">
      <c r="A61" s="39"/>
      <c r="B61" s="54"/>
      <c r="C61" s="27" t="s">
        <v>42</v>
      </c>
      <c r="D61" s="21">
        <v>45328</v>
      </c>
      <c r="E61" s="22">
        <v>135</v>
      </c>
      <c r="F61" s="44"/>
    </row>
    <row r="62" spans="1:6" ht="17.100000000000001" customHeight="1" x14ac:dyDescent="0.25">
      <c r="A62" s="37"/>
      <c r="B62" s="55"/>
      <c r="C62" s="27" t="s">
        <v>40</v>
      </c>
      <c r="D62" s="21">
        <v>45328</v>
      </c>
      <c r="E62" s="22">
        <v>135</v>
      </c>
      <c r="F62" s="45"/>
    </row>
    <row r="63" spans="1:6" ht="17.100000000000001" customHeight="1" x14ac:dyDescent="0.25">
      <c r="A63" s="40" t="s">
        <v>3</v>
      </c>
      <c r="B63" s="59" t="s">
        <v>62</v>
      </c>
      <c r="C63" s="8" t="s">
        <v>2</v>
      </c>
      <c r="D63" s="3">
        <v>45328</v>
      </c>
      <c r="E63" s="4">
        <v>135</v>
      </c>
      <c r="F63" s="46">
        <f>SUM(E63:E67)</f>
        <v>675</v>
      </c>
    </row>
    <row r="64" spans="1:6" ht="17.100000000000001" customHeight="1" x14ac:dyDescent="0.25">
      <c r="A64" s="41"/>
      <c r="B64" s="61"/>
      <c r="C64" s="8" t="s">
        <v>42</v>
      </c>
      <c r="D64" s="3">
        <v>45328</v>
      </c>
      <c r="E64" s="4">
        <v>135</v>
      </c>
      <c r="F64" s="47"/>
    </row>
    <row r="65" spans="1:6" ht="17.100000000000001" customHeight="1" x14ac:dyDescent="0.25">
      <c r="A65" s="41"/>
      <c r="B65" s="61"/>
      <c r="C65" s="6" t="s">
        <v>43</v>
      </c>
      <c r="D65" s="3">
        <v>45349</v>
      </c>
      <c r="E65" s="4">
        <v>135</v>
      </c>
      <c r="F65" s="47"/>
    </row>
    <row r="66" spans="1:6" ht="17.100000000000001" customHeight="1" x14ac:dyDescent="0.25">
      <c r="A66" s="41"/>
      <c r="B66" s="61"/>
      <c r="C66" s="8" t="s">
        <v>40</v>
      </c>
      <c r="D66" s="3">
        <v>45328</v>
      </c>
      <c r="E66" s="4">
        <v>135</v>
      </c>
      <c r="F66" s="47"/>
    </row>
    <row r="67" spans="1:6" ht="17.100000000000001" customHeight="1" x14ac:dyDescent="0.25">
      <c r="A67" s="42"/>
      <c r="B67" s="60"/>
      <c r="C67" s="8" t="s">
        <v>45</v>
      </c>
      <c r="D67" s="3">
        <v>45349</v>
      </c>
      <c r="E67" s="4">
        <v>135</v>
      </c>
      <c r="F67" s="48"/>
    </row>
    <row r="68" spans="1:6" ht="17.100000000000001" customHeight="1" x14ac:dyDescent="0.25">
      <c r="A68" s="36" t="s">
        <v>9</v>
      </c>
      <c r="B68" s="53" t="s">
        <v>62</v>
      </c>
      <c r="C68" s="27" t="s">
        <v>39</v>
      </c>
      <c r="D68" s="21">
        <v>45342</v>
      </c>
      <c r="E68" s="22">
        <v>135</v>
      </c>
      <c r="F68" s="43">
        <f>SUM(E68:E70)</f>
        <v>405</v>
      </c>
    </row>
    <row r="69" spans="1:6" ht="17.100000000000001" customHeight="1" x14ac:dyDescent="0.25">
      <c r="A69" s="39"/>
      <c r="B69" s="54"/>
      <c r="C69" s="26" t="s">
        <v>43</v>
      </c>
      <c r="D69" s="21">
        <v>45349</v>
      </c>
      <c r="E69" s="22">
        <v>135</v>
      </c>
      <c r="F69" s="44"/>
    </row>
    <row r="70" spans="1:6" ht="17.100000000000001" customHeight="1" x14ac:dyDescent="0.25">
      <c r="A70" s="37"/>
      <c r="B70" s="55"/>
      <c r="C70" s="27" t="s">
        <v>34</v>
      </c>
      <c r="D70" s="21">
        <v>45328</v>
      </c>
      <c r="E70" s="22">
        <v>135</v>
      </c>
      <c r="F70" s="45"/>
    </row>
    <row r="71" spans="1:6" ht="17.100000000000001" customHeight="1" x14ac:dyDescent="0.25">
      <c r="A71" s="28" t="s">
        <v>6</v>
      </c>
      <c r="B71" s="7" t="s">
        <v>62</v>
      </c>
      <c r="C71" s="8" t="s">
        <v>7</v>
      </c>
      <c r="D71" s="3">
        <v>45328</v>
      </c>
      <c r="E71" s="4">
        <v>135</v>
      </c>
      <c r="F71" s="4">
        <f>E71</f>
        <v>135</v>
      </c>
    </row>
    <row r="72" spans="1:6" ht="17.100000000000001" customHeight="1" x14ac:dyDescent="0.25">
      <c r="A72" s="36" t="s">
        <v>22</v>
      </c>
      <c r="B72" s="53" t="s">
        <v>62</v>
      </c>
      <c r="C72" s="26" t="s">
        <v>43</v>
      </c>
      <c r="D72" s="21">
        <v>45349</v>
      </c>
      <c r="E72" s="22">
        <v>135</v>
      </c>
      <c r="F72" s="43">
        <f>SUM(E72:E74)</f>
        <v>412</v>
      </c>
    </row>
    <row r="73" spans="1:6" ht="17.100000000000001" customHeight="1" x14ac:dyDescent="0.25">
      <c r="A73" s="39"/>
      <c r="B73" s="54"/>
      <c r="C73" s="27" t="s">
        <v>42</v>
      </c>
      <c r="D73" s="21">
        <v>45328</v>
      </c>
      <c r="E73" s="22">
        <v>135</v>
      </c>
      <c r="F73" s="44"/>
    </row>
    <row r="74" spans="1:6" ht="17.100000000000001" customHeight="1" x14ac:dyDescent="0.25">
      <c r="A74" s="37"/>
      <c r="B74" s="55"/>
      <c r="C74" s="27" t="s">
        <v>33</v>
      </c>
      <c r="D74" s="21">
        <v>45328</v>
      </c>
      <c r="E74" s="22">
        <v>142</v>
      </c>
      <c r="F74" s="45"/>
    </row>
    <row r="75" spans="1:6" ht="17.100000000000001" customHeight="1" x14ac:dyDescent="0.25">
      <c r="A75" s="28" t="s">
        <v>28</v>
      </c>
      <c r="B75" s="7" t="s">
        <v>62</v>
      </c>
      <c r="C75" s="8" t="s">
        <v>44</v>
      </c>
      <c r="D75" s="3">
        <v>45349</v>
      </c>
      <c r="E75" s="4">
        <v>215</v>
      </c>
      <c r="F75" s="4">
        <f>E75</f>
        <v>215</v>
      </c>
    </row>
    <row r="76" spans="1:6" ht="17.100000000000001" customHeight="1" x14ac:dyDescent="0.25">
      <c r="A76" s="36" t="s">
        <v>23</v>
      </c>
      <c r="B76" s="53" t="s">
        <v>62</v>
      </c>
      <c r="C76" s="26" t="s">
        <v>43</v>
      </c>
      <c r="D76" s="21">
        <v>45349</v>
      </c>
      <c r="E76" s="22">
        <v>200</v>
      </c>
      <c r="F76" s="43">
        <f>SUM(E76:E77)</f>
        <v>342</v>
      </c>
    </row>
    <row r="77" spans="1:6" ht="17.100000000000001" customHeight="1" x14ac:dyDescent="0.25">
      <c r="A77" s="37"/>
      <c r="B77" s="55"/>
      <c r="C77" s="27" t="s">
        <v>33</v>
      </c>
      <c r="D77" s="21">
        <v>45328</v>
      </c>
      <c r="E77" s="22">
        <v>142</v>
      </c>
      <c r="F77" s="45"/>
    </row>
    <row r="78" spans="1:6" ht="17.100000000000001" customHeight="1" x14ac:dyDescent="0.25">
      <c r="A78" s="40" t="s">
        <v>24</v>
      </c>
      <c r="B78" s="59" t="s">
        <v>62</v>
      </c>
      <c r="C78" s="6" t="s">
        <v>43</v>
      </c>
      <c r="D78" s="3">
        <v>45349</v>
      </c>
      <c r="E78" s="4">
        <v>800</v>
      </c>
      <c r="F78" s="46">
        <f>SUM(E78:E80)</f>
        <v>1150</v>
      </c>
    </row>
    <row r="79" spans="1:6" ht="17.100000000000001" customHeight="1" x14ac:dyDescent="0.25">
      <c r="A79" s="41"/>
      <c r="B79" s="61"/>
      <c r="C79" s="8" t="s">
        <v>40</v>
      </c>
      <c r="D79" s="3">
        <v>45328</v>
      </c>
      <c r="E79" s="4">
        <v>135</v>
      </c>
      <c r="F79" s="47"/>
    </row>
    <row r="80" spans="1:6" ht="17.100000000000001" customHeight="1" x14ac:dyDescent="0.25">
      <c r="A80" s="42"/>
      <c r="B80" s="60"/>
      <c r="C80" s="8" t="s">
        <v>41</v>
      </c>
      <c r="D80" s="3">
        <v>45342</v>
      </c>
      <c r="E80" s="4">
        <v>215</v>
      </c>
      <c r="F80" s="48"/>
    </row>
    <row r="81" spans="1:6" ht="17.100000000000001" customHeight="1" x14ac:dyDescent="0.25">
      <c r="A81" s="36" t="s">
        <v>65</v>
      </c>
      <c r="B81" s="53" t="s">
        <v>67</v>
      </c>
      <c r="C81" s="27" t="s">
        <v>38</v>
      </c>
      <c r="D81" s="21">
        <v>45338</v>
      </c>
      <c r="E81" s="22">
        <v>964.5</v>
      </c>
      <c r="F81" s="43">
        <f>SUM(E81:E85)</f>
        <v>1504.5</v>
      </c>
    </row>
    <row r="82" spans="1:6" ht="17.100000000000001" customHeight="1" x14ac:dyDescent="0.25">
      <c r="A82" s="39"/>
      <c r="B82" s="54"/>
      <c r="C82" s="20" t="s">
        <v>43</v>
      </c>
      <c r="D82" s="21">
        <v>45349</v>
      </c>
      <c r="E82" s="22">
        <v>135</v>
      </c>
      <c r="F82" s="44"/>
    </row>
    <row r="83" spans="1:6" ht="17.100000000000001" customHeight="1" x14ac:dyDescent="0.25">
      <c r="A83" s="39"/>
      <c r="B83" s="54"/>
      <c r="C83" s="23" t="s">
        <v>2</v>
      </c>
      <c r="D83" s="21">
        <v>45328</v>
      </c>
      <c r="E83" s="22">
        <v>135</v>
      </c>
      <c r="F83" s="44"/>
    </row>
    <row r="84" spans="1:6" ht="17.100000000000001" customHeight="1" x14ac:dyDescent="0.25">
      <c r="A84" s="39"/>
      <c r="B84" s="54"/>
      <c r="C84" s="23" t="s">
        <v>42</v>
      </c>
      <c r="D84" s="21">
        <v>45328</v>
      </c>
      <c r="E84" s="22">
        <v>135</v>
      </c>
      <c r="F84" s="44"/>
    </row>
    <row r="85" spans="1:6" ht="17.100000000000001" customHeight="1" x14ac:dyDescent="0.25">
      <c r="A85" s="37"/>
      <c r="B85" s="55"/>
      <c r="C85" s="23" t="s">
        <v>45</v>
      </c>
      <c r="D85" s="21">
        <v>45349</v>
      </c>
      <c r="E85" s="22">
        <v>135</v>
      </c>
      <c r="F85" s="45"/>
    </row>
    <row r="86" spans="1:6" ht="17.100000000000001" customHeight="1" x14ac:dyDescent="0.25">
      <c r="A86" s="40" t="s">
        <v>55</v>
      </c>
      <c r="B86" s="59" t="s">
        <v>62</v>
      </c>
      <c r="C86" s="7" t="s">
        <v>43</v>
      </c>
      <c r="D86" s="3">
        <v>45349</v>
      </c>
      <c r="E86" s="4">
        <v>135</v>
      </c>
      <c r="F86" s="46">
        <f>SUM(E86:E89)</f>
        <v>540</v>
      </c>
    </row>
    <row r="87" spans="1:6" ht="17.100000000000001" customHeight="1" x14ac:dyDescent="0.25">
      <c r="A87" s="41"/>
      <c r="B87" s="61"/>
      <c r="C87" s="9" t="s">
        <v>42</v>
      </c>
      <c r="D87" s="3">
        <v>45328</v>
      </c>
      <c r="E87" s="4">
        <v>135</v>
      </c>
      <c r="F87" s="47"/>
    </row>
    <row r="88" spans="1:6" ht="17.100000000000001" customHeight="1" x14ac:dyDescent="0.25">
      <c r="A88" s="41"/>
      <c r="B88" s="61"/>
      <c r="C88" s="9" t="s">
        <v>34</v>
      </c>
      <c r="D88" s="3">
        <v>45328</v>
      </c>
      <c r="E88" s="4">
        <v>135</v>
      </c>
      <c r="F88" s="47"/>
    </row>
    <row r="89" spans="1:6" ht="17.100000000000001" customHeight="1" x14ac:dyDescent="0.25">
      <c r="A89" s="42"/>
      <c r="B89" s="60"/>
      <c r="C89" s="14" t="s">
        <v>39</v>
      </c>
      <c r="D89" s="15">
        <v>45342</v>
      </c>
      <c r="E89" s="16">
        <v>135</v>
      </c>
      <c r="F89" s="48"/>
    </row>
    <row r="90" spans="1:6" ht="17.100000000000001" customHeight="1" x14ac:dyDescent="0.25">
      <c r="A90" s="36" t="s">
        <v>29</v>
      </c>
      <c r="B90" s="53" t="s">
        <v>62</v>
      </c>
      <c r="C90" s="23" t="s">
        <v>44</v>
      </c>
      <c r="D90" s="21">
        <v>45349</v>
      </c>
      <c r="E90" s="22">
        <v>665</v>
      </c>
      <c r="F90" s="43">
        <f>SUM(E90:E91)</f>
        <v>1465</v>
      </c>
    </row>
    <row r="91" spans="1:6" ht="17.100000000000001" customHeight="1" x14ac:dyDescent="0.25">
      <c r="A91" s="37"/>
      <c r="B91" s="55"/>
      <c r="C91" s="23" t="s">
        <v>33</v>
      </c>
      <c r="D91" s="21">
        <v>45328</v>
      </c>
      <c r="E91" s="22">
        <v>800</v>
      </c>
      <c r="F91" s="45"/>
    </row>
    <row r="92" spans="1:6" ht="17.100000000000001" customHeight="1" x14ac:dyDescent="0.25">
      <c r="A92" s="40" t="s">
        <v>27</v>
      </c>
      <c r="B92" s="59" t="s">
        <v>62</v>
      </c>
      <c r="C92" s="7" t="s">
        <v>43</v>
      </c>
      <c r="D92" s="3">
        <v>45349</v>
      </c>
      <c r="E92" s="4">
        <v>135</v>
      </c>
      <c r="F92" s="49">
        <f>SUM(E92:E93)</f>
        <v>270</v>
      </c>
    </row>
    <row r="93" spans="1:6" ht="17.100000000000001" customHeight="1" x14ac:dyDescent="0.25">
      <c r="A93" s="42"/>
      <c r="B93" s="60"/>
      <c r="C93" s="9" t="s">
        <v>32</v>
      </c>
      <c r="D93" s="3">
        <v>45349</v>
      </c>
      <c r="E93" s="4">
        <v>135</v>
      </c>
      <c r="F93" s="51"/>
    </row>
    <row r="94" spans="1:6" ht="17.100000000000001" customHeight="1" x14ac:dyDescent="0.25">
      <c r="A94" s="36" t="s">
        <v>25</v>
      </c>
      <c r="B94" s="53" t="s">
        <v>62</v>
      </c>
      <c r="C94" s="20" t="s">
        <v>43</v>
      </c>
      <c r="D94" s="21">
        <v>45349</v>
      </c>
      <c r="E94" s="22">
        <v>135</v>
      </c>
      <c r="F94" s="43">
        <f>SUM(E94:E95)</f>
        <v>277</v>
      </c>
    </row>
    <row r="95" spans="1:6" ht="17.100000000000001" customHeight="1" x14ac:dyDescent="0.25">
      <c r="A95" s="37"/>
      <c r="B95" s="55"/>
      <c r="C95" s="23" t="s">
        <v>35</v>
      </c>
      <c r="D95" s="21">
        <v>45328</v>
      </c>
      <c r="E95" s="22">
        <v>142</v>
      </c>
      <c r="F95" s="45"/>
    </row>
    <row r="96" spans="1:6" ht="17.100000000000001" customHeight="1" x14ac:dyDescent="0.25">
      <c r="A96" s="28" t="s">
        <v>26</v>
      </c>
      <c r="B96" s="7" t="s">
        <v>62</v>
      </c>
      <c r="C96" s="7" t="s">
        <v>43</v>
      </c>
      <c r="D96" s="3">
        <v>45349</v>
      </c>
      <c r="E96" s="4">
        <v>135</v>
      </c>
      <c r="F96" s="4">
        <f>E96</f>
        <v>135</v>
      </c>
    </row>
    <row r="97" spans="1:7" ht="17.100000000000001" customHeight="1" x14ac:dyDescent="0.25">
      <c r="A97" s="30" t="s">
        <v>64</v>
      </c>
      <c r="B97" s="20" t="s">
        <v>66</v>
      </c>
      <c r="C97" s="23" t="s">
        <v>51</v>
      </c>
      <c r="D97" s="21">
        <v>45329</v>
      </c>
      <c r="E97" s="22">
        <v>1350</v>
      </c>
      <c r="F97" s="22">
        <f>E97</f>
        <v>1350</v>
      </c>
    </row>
    <row r="98" spans="1:7" ht="17.100000000000001" customHeight="1" x14ac:dyDescent="0.25">
      <c r="A98" s="28" t="s">
        <v>52</v>
      </c>
      <c r="B98" s="7" t="s">
        <v>66</v>
      </c>
      <c r="C98" s="9" t="s">
        <v>53</v>
      </c>
      <c r="D98" s="3">
        <v>45323</v>
      </c>
      <c r="E98" s="4">
        <v>1350</v>
      </c>
      <c r="F98" s="4">
        <f>E98</f>
        <v>1350</v>
      </c>
    </row>
    <row r="99" spans="1:7" ht="17.100000000000001" customHeight="1" x14ac:dyDescent="0.25">
      <c r="A99" s="30" t="s">
        <v>47</v>
      </c>
      <c r="B99" s="20" t="s">
        <v>66</v>
      </c>
      <c r="C99" s="23" t="s">
        <v>50</v>
      </c>
      <c r="D99" s="21">
        <v>45337</v>
      </c>
      <c r="E99" s="22">
        <v>1800</v>
      </c>
      <c r="F99" s="22">
        <f>E99</f>
        <v>1800</v>
      </c>
    </row>
    <row r="100" spans="1:7" ht="17.100000000000001" customHeight="1" x14ac:dyDescent="0.25">
      <c r="A100" s="28" t="s">
        <v>48</v>
      </c>
      <c r="B100" s="7" t="s">
        <v>66</v>
      </c>
      <c r="C100" s="9" t="s">
        <v>49</v>
      </c>
      <c r="D100" s="3">
        <v>45337</v>
      </c>
      <c r="E100" s="4">
        <v>1350</v>
      </c>
      <c r="F100" s="4">
        <f>E100</f>
        <v>1350</v>
      </c>
    </row>
    <row r="101" spans="1:7" ht="20.100000000000001" customHeight="1" x14ac:dyDescent="0.25">
      <c r="A101" s="31" t="s">
        <v>36</v>
      </c>
      <c r="B101" s="32"/>
      <c r="C101" s="32"/>
      <c r="D101" s="33"/>
      <c r="E101" s="5">
        <f>SUM(E4:E100)</f>
        <v>25108.5</v>
      </c>
      <c r="F101" s="5">
        <f>SUM(F4:F100)</f>
        <v>25108.5</v>
      </c>
    </row>
    <row r="105" spans="1:7" x14ac:dyDescent="0.25">
      <c r="G105" s="11"/>
    </row>
    <row r="108" spans="1:7" x14ac:dyDescent="0.25">
      <c r="G108" s="11"/>
    </row>
  </sheetData>
  <sortState ref="A4:E100">
    <sortCondition ref="A4:A100"/>
  </sortState>
  <mergeCells count="86">
    <mergeCell ref="B94:B95"/>
    <mergeCell ref="B92:B93"/>
    <mergeCell ref="B90:B91"/>
    <mergeCell ref="B86:B89"/>
    <mergeCell ref="B81:B85"/>
    <mergeCell ref="B63:B67"/>
    <mergeCell ref="B60:B62"/>
    <mergeCell ref="B57:B59"/>
    <mergeCell ref="B54:B56"/>
    <mergeCell ref="B78:B80"/>
    <mergeCell ref="B76:B77"/>
    <mergeCell ref="B72:B74"/>
    <mergeCell ref="B68:B70"/>
    <mergeCell ref="B21:B22"/>
    <mergeCell ref="B52:B53"/>
    <mergeCell ref="B48:B51"/>
    <mergeCell ref="B46:B47"/>
    <mergeCell ref="B42:B45"/>
    <mergeCell ref="B40:B41"/>
    <mergeCell ref="B36:B39"/>
    <mergeCell ref="B32:B35"/>
    <mergeCell ref="B30:B31"/>
    <mergeCell ref="B26:B28"/>
    <mergeCell ref="B23:B25"/>
    <mergeCell ref="A1:F1"/>
    <mergeCell ref="B16:B19"/>
    <mergeCell ref="B8:B15"/>
    <mergeCell ref="B6:B7"/>
    <mergeCell ref="B4:B5"/>
    <mergeCell ref="F16:F19"/>
    <mergeCell ref="F8:F15"/>
    <mergeCell ref="F6:F7"/>
    <mergeCell ref="F4:F5"/>
    <mergeCell ref="F63:F67"/>
    <mergeCell ref="F94:F95"/>
    <mergeCell ref="F92:F93"/>
    <mergeCell ref="F90:F91"/>
    <mergeCell ref="F86:F89"/>
    <mergeCell ref="F72:F74"/>
    <mergeCell ref="F68:F70"/>
    <mergeCell ref="F42:F45"/>
    <mergeCell ref="F40:F41"/>
    <mergeCell ref="F36:F39"/>
    <mergeCell ref="F32:F35"/>
    <mergeCell ref="F30:F31"/>
    <mergeCell ref="F26:F28"/>
    <mergeCell ref="F23:F25"/>
    <mergeCell ref="F21:F22"/>
    <mergeCell ref="A68:A70"/>
    <mergeCell ref="A94:A95"/>
    <mergeCell ref="A92:A93"/>
    <mergeCell ref="A90:A91"/>
    <mergeCell ref="F60:F62"/>
    <mergeCell ref="F57:F59"/>
    <mergeCell ref="F54:F56"/>
    <mergeCell ref="F52:F53"/>
    <mergeCell ref="F48:F51"/>
    <mergeCell ref="F46:F47"/>
    <mergeCell ref="F81:F85"/>
    <mergeCell ref="F78:F80"/>
    <mergeCell ref="F76:F77"/>
    <mergeCell ref="A54:A56"/>
    <mergeCell ref="A52:A53"/>
    <mergeCell ref="A48:A51"/>
    <mergeCell ref="A46:A47"/>
    <mergeCell ref="A86:A89"/>
    <mergeCell ref="A81:A85"/>
    <mergeCell ref="A78:A80"/>
    <mergeCell ref="A76:A77"/>
    <mergeCell ref="A72:A74"/>
    <mergeCell ref="A101:D101"/>
    <mergeCell ref="A4:A5"/>
    <mergeCell ref="A6:A7"/>
    <mergeCell ref="A8:A15"/>
    <mergeCell ref="A21:A22"/>
    <mergeCell ref="A16:A19"/>
    <mergeCell ref="A30:A31"/>
    <mergeCell ref="A26:A28"/>
    <mergeCell ref="A23:A25"/>
    <mergeCell ref="A42:A45"/>
    <mergeCell ref="A40:A41"/>
    <mergeCell ref="A36:A39"/>
    <mergeCell ref="A32:A35"/>
    <mergeCell ref="A63:A67"/>
    <mergeCell ref="A60:A62"/>
    <mergeCell ref="A57:A59"/>
  </mergeCells>
  <pageMargins left="0.25" right="0.25" top="0.75" bottom="0.75" header="0.3" footer="0.3"/>
  <pageSetup paperSize="9" scale="74" fitToHeight="0" orientation="landscape" r:id="rId1"/>
  <rowBreaks count="2" manualBreakCount="2">
    <brk id="35" max="16383" man="1"/>
    <brk id="75" max="5" man="1"/>
  </rowBreaks>
  <ignoredErrors>
    <ignoredError sqref="F4:F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Piedade</dc:creator>
  <cp:lastModifiedBy>Rodrigo Leite</cp:lastModifiedBy>
  <cp:lastPrinted>2024-05-17T13:17:44Z</cp:lastPrinted>
  <dcterms:created xsi:type="dcterms:W3CDTF">2024-03-14T13:05:34Z</dcterms:created>
  <dcterms:modified xsi:type="dcterms:W3CDTF">2024-05-17T13:18:52Z</dcterms:modified>
</cp:coreProperties>
</file>