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1\GERENCIA_FINANCEIRA\Portal Transparência\2024\04. Abr 2024\"/>
    </mc:Choice>
  </mc:AlternateContent>
  <bookViews>
    <workbookView xWindow="0" yWindow="0" windowWidth="23040" windowHeight="9780"/>
  </bookViews>
  <sheets>
    <sheet name="ABR2024" sheetId="3" r:id="rId1"/>
  </sheets>
  <definedNames>
    <definedName name="_xlnm._FilterDatabase" localSheetId="0" hidden="1">'ABR2024'!$A$4:$F$117</definedName>
    <definedName name="_xlnm.Print_Area" localSheetId="0">'ABR2024'!$A$1:$F$117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3" l="1"/>
  <c r="E117" i="3" l="1"/>
  <c r="F35" i="3"/>
  <c r="F38" i="3" l="1"/>
  <c r="F61" i="3" l="1"/>
  <c r="F62" i="3"/>
  <c r="F68" i="3"/>
  <c r="F72" i="3"/>
  <c r="F75" i="3"/>
  <c r="F79" i="3"/>
  <c r="F83" i="3"/>
  <c r="F84" i="3"/>
  <c r="F86" i="3"/>
  <c r="F89" i="3"/>
  <c r="F90" i="3"/>
  <c r="F93" i="3"/>
  <c r="F95" i="3"/>
  <c r="F99" i="3"/>
  <c r="F104" i="3"/>
  <c r="F107" i="3"/>
  <c r="F108" i="3"/>
  <c r="F109" i="3"/>
  <c r="F111" i="3"/>
  <c r="F113" i="3"/>
  <c r="F114" i="3"/>
  <c r="F115" i="3"/>
  <c r="F116" i="3"/>
  <c r="F33" i="3"/>
  <c r="F32" i="3"/>
  <c r="F31" i="3"/>
  <c r="F30" i="3"/>
  <c r="F28" i="3"/>
  <c r="F25" i="3"/>
  <c r="F24" i="3"/>
  <c r="F21" i="3"/>
  <c r="F18" i="3"/>
  <c r="F16" i="3"/>
  <c r="F11" i="3"/>
  <c r="F9" i="3"/>
  <c r="F6" i="3"/>
  <c r="F5" i="3"/>
  <c r="F65" i="3"/>
  <c r="F54" i="3"/>
  <c r="F50" i="3"/>
  <c r="F48" i="3"/>
  <c r="F44" i="3"/>
  <c r="F59" i="3"/>
  <c r="F57" i="3"/>
  <c r="F117" i="3" l="1"/>
</calcChain>
</file>

<file path=xl/sharedStrings.xml><?xml version="1.0" encoding="utf-8"?>
<sst xmlns="http://schemas.openxmlformats.org/spreadsheetml/2006/main" count="214" uniqueCount="74">
  <si>
    <t xml:space="preserve">NOME </t>
  </si>
  <si>
    <t xml:space="preserve">DESCRIÇÃO </t>
  </si>
  <si>
    <t>Michelle Beatrice Fernandes</t>
  </si>
  <si>
    <t>Carlos Augusto Abreu</t>
  </si>
  <si>
    <t>Daniele Bento Ruas</t>
  </si>
  <si>
    <t>Julia Monteiro Santana</t>
  </si>
  <si>
    <t>Luis Fernando Valverde Salandía</t>
  </si>
  <si>
    <t>Marta Regina Ribeiro Costa</t>
  </si>
  <si>
    <t>Paulo Oscar Saad</t>
  </si>
  <si>
    <t>Sydnei Dias Menezes</t>
  </si>
  <si>
    <t>Vivianne Sampaio Vasques</t>
  </si>
  <si>
    <t>Tayane De Mello Yanez Nogueira</t>
  </si>
  <si>
    <t>Marcelo Augusto Gonzales Felix Filho</t>
  </si>
  <si>
    <t xml:space="preserve">VALOR TOTAL: </t>
  </si>
  <si>
    <t>Gustavo Jucá Ferreira Jorge</t>
  </si>
  <si>
    <t>Igor Freire de Vetyemy</t>
  </si>
  <si>
    <t>Gustavo Monteiro Manhaes</t>
  </si>
  <si>
    <t>Katia Maria Farah Arruda</t>
  </si>
  <si>
    <t>Marcelino da Silva Fernandes</t>
  </si>
  <si>
    <t>Reunião Extraordinária da CEP nº 001/2024 em 21/02/2024</t>
  </si>
  <si>
    <t>Junia Pinheiro de Lacerda</t>
  </si>
  <si>
    <t>Anibal Sabrosa Gomes da Costa</t>
  </si>
  <si>
    <t>Elaine Machado Rossi</t>
  </si>
  <si>
    <t>Regiane Cristina de Souza Jesus</t>
  </si>
  <si>
    <t>Fiscalização na Região Noroeste Fluminense, nos dias 08 a 12/abr</t>
  </si>
  <si>
    <t>Felipe Sacramento Xavier</t>
  </si>
  <si>
    <t xml:space="preserve">Ricardo de Sales Camacho </t>
  </si>
  <si>
    <t>Tanya Argentina Cano Collado</t>
  </si>
  <si>
    <t xml:space="preserve">Paulo Tadeu Costa </t>
  </si>
  <si>
    <t>Alexia de Araujo Rodrigues</t>
  </si>
  <si>
    <t xml:space="preserve">Sandra Hiromi Kokudai </t>
  </si>
  <si>
    <t>Teresa Cristina Menezes de Oliveira</t>
  </si>
  <si>
    <t xml:space="preserve">Gabriella Faccioli Maia </t>
  </si>
  <si>
    <t>Silvio Roberto Macedo Leal Junior</t>
  </si>
  <si>
    <t>DATA</t>
  </si>
  <si>
    <t>VALOR POR EVENTO</t>
  </si>
  <si>
    <t>VALOR TOTAL</t>
  </si>
  <si>
    <t>INFORMAÇÃO SOBRE DIÁRIAS E VERBAS PAGAS EM ABRIL/2024</t>
  </si>
  <si>
    <t>Conselheiro(a)</t>
  </si>
  <si>
    <t xml:space="preserve">TIPO </t>
  </si>
  <si>
    <t xml:space="preserve">Funcionário(a) </t>
  </si>
  <si>
    <t xml:space="preserve">Reunião Ordinária da CPU nº 003/2024 em 14/03/2024  </t>
  </si>
  <si>
    <t>Presidente do CAU/RJ</t>
  </si>
  <si>
    <t xml:space="preserve">Millena Caroline Moraes de Miranda </t>
  </si>
  <si>
    <t xml:space="preserve">José Antonio Mendes Casas Novas </t>
  </si>
  <si>
    <t>Renata Da Rocha Moreira Emilião</t>
  </si>
  <si>
    <t xml:space="preserve">Rafael Salmaso Coutinho Costa da Fonte Ferreira </t>
  </si>
  <si>
    <t xml:space="preserve"> 38ª Reunião do Fórum de Presidentes dos CAU-UFs com CAUBR, nos dias 18 e 19/abr</t>
  </si>
  <si>
    <t>Encontro de Comunicação no CAU/BR, nos dias 08 a 10/abr (Complementar)</t>
  </si>
  <si>
    <t>José Roberto Freire da Silva</t>
  </si>
  <si>
    <t>Fiscalização na Região Costa Verde/RJ, nos dias 16 a 19/abr</t>
  </si>
  <si>
    <t xml:space="preserve"> Reunião Ordinária Plenária nº 003/2024 em 12/03/2024</t>
  </si>
  <si>
    <t>Reunião Ordinária da CEP nº 002/2024 em 27/02/2024</t>
  </si>
  <si>
    <t>Reunião Ordinária da CPFI nº 002/2024 em 28/02/2024</t>
  </si>
  <si>
    <t>Reunião Extraordinária da CEF nº 002/2024 em 26/02/2024</t>
  </si>
  <si>
    <t>Reunião Ordinária Plenária nº 004/2024 em 09/04/2024</t>
  </si>
  <si>
    <t>Atendimento itinerante em Angra dos Reis/RJ nos dias 15 a 19/04/2024</t>
  </si>
  <si>
    <t>3º Fórum Mundial Niemeyer 2024 no dia 02/05/2024 em Brasília/DF</t>
  </si>
  <si>
    <t>Reunião Ordinária do Conselho Diretor nº 002/2024 em 05/03/2024</t>
  </si>
  <si>
    <t>Reunião Ordinária da CEF nº 003/2024 em 19/03/2024</t>
  </si>
  <si>
    <t xml:space="preserve">Igor Freire de Vetyemy </t>
  </si>
  <si>
    <t>Vasco de Azevedo Acioli</t>
  </si>
  <si>
    <t>Arnaldo de Magalhães Lyrio Filho</t>
  </si>
  <si>
    <t>Daiane Domingos dos Santos</t>
  </si>
  <si>
    <t>Daniel Mendes Mesquita de Sousa</t>
  </si>
  <si>
    <t>Eduardo Ribeiro dos Santos</t>
  </si>
  <si>
    <t>Fabio Bruno de Oliveira</t>
  </si>
  <si>
    <t>Leila Marques da Silva</t>
  </si>
  <si>
    <t>Luiz Othon Agnese Bezerra de Mello</t>
  </si>
  <si>
    <t xml:space="preserve">Marllon Sevilha da Silva </t>
  </si>
  <si>
    <t>Savana Maria de Freitas</t>
  </si>
  <si>
    <t>Ticianne Ribeiro de Souza</t>
  </si>
  <si>
    <t>Isabel Cristina Castro da Rocha</t>
  </si>
  <si>
    <t xml:space="preserve">Conselheira Federal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</si>
</sst>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5" x14ac:knownFonts="1">
    <font>
      <sz val="11"/>
      <color theme="1"/>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b/>
      <u/>
      <sz val="20"/>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0" fillId="0" borderId="0" xfId="0" applyAlignment="1">
      <alignment vertical="center"/>
    </xf>
    <xf numFmtId="0" fontId="2" fillId="2" borderId="1" xfId="0" applyFont="1" applyFill="1" applyBorder="1" applyAlignment="1">
      <alignment horizontal="center" vertical="center"/>
    </xf>
    <xf numFmtId="0" fontId="0" fillId="3" borderId="1" xfId="0" applyFill="1" applyBorder="1" applyAlignment="1">
      <alignment vertical="center"/>
    </xf>
    <xf numFmtId="16" fontId="0" fillId="3" borderId="1" xfId="0" applyNumberFormat="1" applyFill="1" applyBorder="1" applyAlignment="1">
      <alignment horizontal="center" vertical="center"/>
    </xf>
    <xf numFmtId="164" fontId="0" fillId="3" borderId="1" xfId="0" applyNumberFormat="1" applyFill="1" applyBorder="1" applyAlignment="1">
      <alignment horizontal="center" vertical="center"/>
    </xf>
    <xf numFmtId="164" fontId="1" fillId="4" borderId="1"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64" fontId="1" fillId="4" borderId="2" xfId="0" applyNumberFormat="1" applyFont="1" applyFill="1" applyBorder="1" applyAlignment="1">
      <alignment horizontal="center" vertical="center"/>
    </xf>
    <xf numFmtId="0" fontId="0" fillId="3" borderId="1" xfId="0" applyFill="1" applyBorder="1" applyAlignment="1">
      <alignment horizontal="left" vertical="center"/>
    </xf>
    <xf numFmtId="0" fontId="0" fillId="5" borderId="2" xfId="0" applyFill="1" applyBorder="1" applyAlignment="1">
      <alignment horizontal="center" vertical="center" wrapText="1"/>
    </xf>
    <xf numFmtId="16" fontId="0" fillId="5" borderId="1" xfId="0" applyNumberFormat="1" applyFill="1" applyBorder="1" applyAlignment="1">
      <alignment horizontal="center" vertical="center"/>
    </xf>
    <xf numFmtId="164" fontId="0" fillId="5" borderId="1" xfId="0" applyNumberFormat="1" applyFill="1" applyBorder="1" applyAlignment="1">
      <alignment horizontal="center" vertical="center"/>
    </xf>
    <xf numFmtId="0" fontId="0" fillId="5" borderId="2" xfId="0" applyFill="1" applyBorder="1" applyAlignment="1">
      <alignment horizontal="center" vertical="center"/>
    </xf>
    <xf numFmtId="0" fontId="0" fillId="5" borderId="1" xfId="0" applyFill="1" applyBorder="1" applyAlignment="1">
      <alignment vertical="center"/>
    </xf>
    <xf numFmtId="0" fontId="0" fillId="5" borderId="1" xfId="0" applyFill="1" applyBorder="1" applyAlignment="1">
      <alignment horizontal="center" vertical="center"/>
    </xf>
    <xf numFmtId="0" fontId="0" fillId="5" borderId="1" xfId="0" applyFill="1" applyBorder="1" applyAlignment="1">
      <alignment horizontal="left" vertical="center"/>
    </xf>
    <xf numFmtId="0" fontId="0" fillId="5" borderId="1" xfId="0" applyFill="1" applyBorder="1" applyAlignment="1">
      <alignment horizontal="center" vertical="center" wrapText="1"/>
    </xf>
    <xf numFmtId="0" fontId="0" fillId="0" borderId="0" xfId="0" applyFill="1"/>
    <xf numFmtId="0" fontId="0" fillId="5" borderId="3"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left" vertical="center"/>
    </xf>
    <xf numFmtId="0" fontId="0" fillId="3" borderId="7" xfId="0" applyFill="1" applyBorder="1" applyAlignment="1">
      <alignment horizontal="left" vertical="center"/>
    </xf>
    <xf numFmtId="0" fontId="0" fillId="5" borderId="3" xfId="0" applyFill="1" applyBorder="1" applyAlignment="1">
      <alignment horizontal="left" vertical="center"/>
    </xf>
    <xf numFmtId="0" fontId="0" fillId="5" borderId="7" xfId="0" applyFill="1" applyBorder="1" applyAlignment="1">
      <alignment horizontal="left" vertical="center"/>
    </xf>
    <xf numFmtId="0" fontId="0" fillId="3" borderId="6" xfId="0" applyFill="1" applyBorder="1" applyAlignment="1">
      <alignment horizontal="left" vertical="center"/>
    </xf>
    <xf numFmtId="0" fontId="0" fillId="5" borderId="6" xfId="0"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2" xfId="0" applyFont="1" applyFill="1" applyBorder="1" applyAlignment="1">
      <alignment horizontal="left" vertical="center"/>
    </xf>
    <xf numFmtId="164" fontId="0" fillId="5" borderId="3" xfId="0" applyNumberFormat="1" applyFill="1" applyBorder="1" applyAlignment="1">
      <alignment horizontal="center" vertical="center"/>
    </xf>
    <xf numFmtId="164" fontId="0" fillId="5" borderId="7" xfId="0" applyNumberFormat="1" applyFill="1" applyBorder="1" applyAlignment="1">
      <alignment horizontal="center" vertical="center"/>
    </xf>
    <xf numFmtId="164" fontId="0" fillId="5" borderId="6" xfId="0" applyNumberFormat="1" applyFill="1" applyBorder="1" applyAlignment="1">
      <alignment horizontal="center" vertical="center"/>
    </xf>
    <xf numFmtId="164" fontId="0" fillId="3" borderId="3" xfId="0" applyNumberFormat="1" applyFill="1" applyBorder="1" applyAlignment="1">
      <alignment horizontal="center" vertical="center"/>
    </xf>
    <xf numFmtId="164" fontId="0" fillId="3" borderId="6" xfId="0" applyNumberFormat="1" applyFill="1" applyBorder="1" applyAlignment="1">
      <alignment horizontal="center" vertical="center"/>
    </xf>
    <xf numFmtId="164" fontId="0" fillId="3" borderId="7"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17"/>
  <sheetViews>
    <sheetView tabSelected="1" topLeftCell="A103" zoomScaleNormal="100" workbookViewId="0">
      <selection activeCell="C122" sqref="C122"/>
    </sheetView>
  </sheetViews>
  <sheetFormatPr defaultRowHeight="14.4" x14ac:dyDescent="0.3"/>
  <cols>
    <col min="1" max="1" width="46.5546875" customWidth="1"/>
    <col min="2" max="2" width="25" bestFit="1" customWidth="1"/>
    <col min="3" max="3" width="73.6640625" bestFit="1" customWidth="1"/>
    <col min="4" max="4" width="15.5546875" customWidth="1"/>
    <col min="5" max="5" width="21.44140625" customWidth="1"/>
    <col min="6" max="6" width="20.33203125" bestFit="1" customWidth="1"/>
  </cols>
  <sheetData>
    <row r="2" spans="1:6" ht="25.8" x14ac:dyDescent="0.3">
      <c r="A2" s="34" t="s">
        <v>37</v>
      </c>
      <c r="B2" s="35"/>
      <c r="C2" s="35"/>
      <c r="D2" s="35"/>
      <c r="E2" s="35"/>
      <c r="F2" s="35"/>
    </row>
    <row r="3" spans="1:6" x14ac:dyDescent="0.3">
      <c r="A3" s="1"/>
      <c r="B3" s="1"/>
      <c r="C3" s="1"/>
      <c r="D3" s="1"/>
      <c r="E3" s="1"/>
      <c r="F3" s="1"/>
    </row>
    <row r="4" spans="1:6" ht="19.95" customHeight="1" x14ac:dyDescent="0.3">
      <c r="A4" s="2" t="s">
        <v>0</v>
      </c>
      <c r="B4" s="2" t="s">
        <v>39</v>
      </c>
      <c r="C4" s="2" t="s">
        <v>1</v>
      </c>
      <c r="D4" s="2" t="s">
        <v>34</v>
      </c>
      <c r="E4" s="2" t="s">
        <v>35</v>
      </c>
      <c r="F4" s="2" t="s">
        <v>36</v>
      </c>
    </row>
    <row r="5" spans="1:6" s="21" customFormat="1" ht="16.95" customHeight="1" x14ac:dyDescent="0.3">
      <c r="A5" s="3" t="s">
        <v>29</v>
      </c>
      <c r="B5" s="7" t="s">
        <v>38</v>
      </c>
      <c r="C5" s="9" t="s">
        <v>55</v>
      </c>
      <c r="D5" s="4">
        <v>45412</v>
      </c>
      <c r="E5" s="5">
        <v>800</v>
      </c>
      <c r="F5" s="5">
        <f>E5</f>
        <v>800</v>
      </c>
    </row>
    <row r="6" spans="1:6" s="21" customFormat="1" ht="16.95" customHeight="1" x14ac:dyDescent="0.3">
      <c r="A6" s="30" t="s">
        <v>21</v>
      </c>
      <c r="B6" s="22" t="s">
        <v>38</v>
      </c>
      <c r="C6" s="13" t="s">
        <v>52</v>
      </c>
      <c r="D6" s="14">
        <v>45391</v>
      </c>
      <c r="E6" s="15">
        <v>135</v>
      </c>
      <c r="F6" s="39">
        <f>SUM(E6:E8)</f>
        <v>405</v>
      </c>
    </row>
    <row r="7" spans="1:6" s="21" customFormat="1" ht="16.95" customHeight="1" x14ac:dyDescent="0.3">
      <c r="A7" s="33"/>
      <c r="B7" s="23"/>
      <c r="C7" s="13" t="s">
        <v>58</v>
      </c>
      <c r="D7" s="14">
        <v>45407</v>
      </c>
      <c r="E7" s="15">
        <v>135</v>
      </c>
      <c r="F7" s="41"/>
    </row>
    <row r="8" spans="1:6" s="21" customFormat="1" ht="16.95" customHeight="1" x14ac:dyDescent="0.3">
      <c r="A8" s="31"/>
      <c r="B8" s="24"/>
      <c r="C8" s="16" t="s">
        <v>51</v>
      </c>
      <c r="D8" s="14">
        <v>45391</v>
      </c>
      <c r="E8" s="15">
        <v>135</v>
      </c>
      <c r="F8" s="40"/>
    </row>
    <row r="9" spans="1:6" s="21" customFormat="1" ht="16.95" customHeight="1" x14ac:dyDescent="0.3">
      <c r="A9" s="28" t="s">
        <v>62</v>
      </c>
      <c r="B9" s="25" t="s">
        <v>38</v>
      </c>
      <c r="C9" s="10" t="s">
        <v>51</v>
      </c>
      <c r="D9" s="4">
        <v>45391</v>
      </c>
      <c r="E9" s="5">
        <v>135</v>
      </c>
      <c r="F9" s="42">
        <f>SUM(E9:E10)</f>
        <v>270</v>
      </c>
    </row>
    <row r="10" spans="1:6" s="21" customFormat="1" ht="16.95" customHeight="1" x14ac:dyDescent="0.3">
      <c r="A10" s="29"/>
      <c r="B10" s="27"/>
      <c r="C10" s="9" t="s">
        <v>55</v>
      </c>
      <c r="D10" s="4">
        <v>45412</v>
      </c>
      <c r="E10" s="5">
        <v>135</v>
      </c>
      <c r="F10" s="44"/>
    </row>
    <row r="11" spans="1:6" s="21" customFormat="1" ht="16.95" customHeight="1" x14ac:dyDescent="0.3">
      <c r="A11" s="30" t="s">
        <v>3</v>
      </c>
      <c r="B11" s="22" t="s">
        <v>38</v>
      </c>
      <c r="C11" s="16" t="s">
        <v>51</v>
      </c>
      <c r="D11" s="14">
        <v>45391</v>
      </c>
      <c r="E11" s="15">
        <v>135</v>
      </c>
      <c r="F11" s="39">
        <f>SUM(E11:E15)</f>
        <v>2147.5</v>
      </c>
    </row>
    <row r="12" spans="1:6" s="21" customFormat="1" ht="16.95" customHeight="1" x14ac:dyDescent="0.3">
      <c r="A12" s="33"/>
      <c r="B12" s="23"/>
      <c r="C12" s="13" t="s">
        <v>47</v>
      </c>
      <c r="D12" s="14">
        <v>45393</v>
      </c>
      <c r="E12" s="15">
        <v>1607.5</v>
      </c>
      <c r="F12" s="41"/>
    </row>
    <row r="13" spans="1:6" s="21" customFormat="1" ht="16.95" customHeight="1" x14ac:dyDescent="0.3">
      <c r="A13" s="33"/>
      <c r="B13" s="23"/>
      <c r="C13" s="13" t="s">
        <v>58</v>
      </c>
      <c r="D13" s="14">
        <v>45407</v>
      </c>
      <c r="E13" s="15">
        <v>135</v>
      </c>
      <c r="F13" s="41"/>
    </row>
    <row r="14" spans="1:6" s="21" customFormat="1" ht="16.95" customHeight="1" x14ac:dyDescent="0.3">
      <c r="A14" s="33"/>
      <c r="B14" s="23"/>
      <c r="C14" s="13" t="s">
        <v>55</v>
      </c>
      <c r="D14" s="14">
        <v>45412</v>
      </c>
      <c r="E14" s="15">
        <v>135</v>
      </c>
      <c r="F14" s="41"/>
    </row>
    <row r="15" spans="1:6" s="21" customFormat="1" ht="16.95" customHeight="1" x14ac:dyDescent="0.3">
      <c r="A15" s="31"/>
      <c r="B15" s="24"/>
      <c r="C15" s="13" t="s">
        <v>41</v>
      </c>
      <c r="D15" s="14">
        <v>45398</v>
      </c>
      <c r="E15" s="15">
        <v>135</v>
      </c>
      <c r="F15" s="40"/>
    </row>
    <row r="16" spans="1:6" s="21" customFormat="1" ht="16.95" customHeight="1" x14ac:dyDescent="0.3">
      <c r="A16" s="28" t="s">
        <v>63</v>
      </c>
      <c r="B16" s="25" t="s">
        <v>38</v>
      </c>
      <c r="C16" s="10" t="s">
        <v>51</v>
      </c>
      <c r="D16" s="4">
        <v>45391</v>
      </c>
      <c r="E16" s="5">
        <v>135</v>
      </c>
      <c r="F16" s="42">
        <f>SUM(E16:E17)</f>
        <v>270</v>
      </c>
    </row>
    <row r="17" spans="1:6" s="21" customFormat="1" ht="16.95" customHeight="1" x14ac:dyDescent="0.3">
      <c r="A17" s="29"/>
      <c r="B17" s="27"/>
      <c r="C17" s="9" t="s">
        <v>55</v>
      </c>
      <c r="D17" s="4">
        <v>45412</v>
      </c>
      <c r="E17" s="5">
        <v>135</v>
      </c>
      <c r="F17" s="44"/>
    </row>
    <row r="18" spans="1:6" s="21" customFormat="1" ht="16.95" customHeight="1" x14ac:dyDescent="0.3">
      <c r="A18" s="30" t="s">
        <v>64</v>
      </c>
      <c r="B18" s="22" t="s">
        <v>38</v>
      </c>
      <c r="C18" s="16" t="s">
        <v>51</v>
      </c>
      <c r="D18" s="14">
        <v>45391</v>
      </c>
      <c r="E18" s="15">
        <v>135</v>
      </c>
      <c r="F18" s="39">
        <f>SUM(E18:E20)</f>
        <v>412</v>
      </c>
    </row>
    <row r="19" spans="1:6" s="21" customFormat="1" ht="16.95" customHeight="1" x14ac:dyDescent="0.3">
      <c r="A19" s="33"/>
      <c r="B19" s="23"/>
      <c r="C19" s="13" t="s">
        <v>53</v>
      </c>
      <c r="D19" s="14">
        <v>45391</v>
      </c>
      <c r="E19" s="15">
        <v>135</v>
      </c>
      <c r="F19" s="41"/>
    </row>
    <row r="20" spans="1:6" s="21" customFormat="1" ht="16.95" customHeight="1" x14ac:dyDescent="0.3">
      <c r="A20" s="31"/>
      <c r="B20" s="24"/>
      <c r="C20" s="13" t="s">
        <v>55</v>
      </c>
      <c r="D20" s="14">
        <v>45412</v>
      </c>
      <c r="E20" s="15">
        <v>142</v>
      </c>
      <c r="F20" s="40"/>
    </row>
    <row r="21" spans="1:6" s="21" customFormat="1" ht="16.95" customHeight="1" x14ac:dyDescent="0.3">
      <c r="A21" s="28" t="s">
        <v>4</v>
      </c>
      <c r="B21" s="25" t="s">
        <v>38</v>
      </c>
      <c r="C21" s="10" t="s">
        <v>51</v>
      </c>
      <c r="D21" s="4">
        <v>45391</v>
      </c>
      <c r="E21" s="5">
        <v>142</v>
      </c>
      <c r="F21" s="42">
        <f>SUM(E21:E23)</f>
        <v>419</v>
      </c>
    </row>
    <row r="22" spans="1:6" s="21" customFormat="1" ht="16.95" customHeight="1" x14ac:dyDescent="0.3">
      <c r="A22" s="32"/>
      <c r="B22" s="26"/>
      <c r="C22" s="9" t="s">
        <v>53</v>
      </c>
      <c r="D22" s="4">
        <v>45391</v>
      </c>
      <c r="E22" s="5">
        <v>135</v>
      </c>
      <c r="F22" s="43"/>
    </row>
    <row r="23" spans="1:6" s="21" customFormat="1" ht="16.95" customHeight="1" x14ac:dyDescent="0.3">
      <c r="A23" s="29"/>
      <c r="B23" s="27"/>
      <c r="C23" s="9" t="s">
        <v>55</v>
      </c>
      <c r="D23" s="4">
        <v>45412</v>
      </c>
      <c r="E23" s="5">
        <v>142</v>
      </c>
      <c r="F23" s="44"/>
    </row>
    <row r="24" spans="1:6" s="21" customFormat="1" ht="16.95" customHeight="1" x14ac:dyDescent="0.3">
      <c r="A24" s="17" t="s">
        <v>60</v>
      </c>
      <c r="B24" s="18" t="s">
        <v>38</v>
      </c>
      <c r="C24" s="13" t="s">
        <v>59</v>
      </c>
      <c r="D24" s="14">
        <v>45412</v>
      </c>
      <c r="E24" s="15">
        <v>135</v>
      </c>
      <c r="F24" s="15">
        <f>E24</f>
        <v>135</v>
      </c>
    </row>
    <row r="25" spans="1:6" s="21" customFormat="1" ht="16.95" customHeight="1" x14ac:dyDescent="0.3">
      <c r="A25" s="28" t="s">
        <v>65</v>
      </c>
      <c r="B25" s="25" t="s">
        <v>38</v>
      </c>
      <c r="C25" s="9" t="s">
        <v>55</v>
      </c>
      <c r="D25" s="4">
        <v>45412</v>
      </c>
      <c r="E25" s="5">
        <v>135</v>
      </c>
      <c r="F25" s="42">
        <f>SUM(E25:E27)</f>
        <v>412</v>
      </c>
    </row>
    <row r="26" spans="1:6" s="21" customFormat="1" ht="16.95" customHeight="1" x14ac:dyDescent="0.3">
      <c r="A26" s="32"/>
      <c r="B26" s="26"/>
      <c r="C26" s="10" t="s">
        <v>54</v>
      </c>
      <c r="D26" s="4">
        <v>45384</v>
      </c>
      <c r="E26" s="5">
        <v>135</v>
      </c>
      <c r="F26" s="43"/>
    </row>
    <row r="27" spans="1:6" s="21" customFormat="1" ht="16.95" customHeight="1" x14ac:dyDescent="0.3">
      <c r="A27" s="29"/>
      <c r="B27" s="27"/>
      <c r="C27" s="9" t="s">
        <v>59</v>
      </c>
      <c r="D27" s="4">
        <v>45412</v>
      </c>
      <c r="E27" s="5">
        <v>142</v>
      </c>
      <c r="F27" s="44"/>
    </row>
    <row r="28" spans="1:6" s="21" customFormat="1" ht="16.95" customHeight="1" x14ac:dyDescent="0.3">
      <c r="A28" s="30" t="s">
        <v>66</v>
      </c>
      <c r="B28" s="22" t="s">
        <v>38</v>
      </c>
      <c r="C28" s="13" t="s">
        <v>58</v>
      </c>
      <c r="D28" s="14">
        <v>45407</v>
      </c>
      <c r="E28" s="15">
        <v>135</v>
      </c>
      <c r="F28" s="39">
        <f>SUM(E28:E29)</f>
        <v>270</v>
      </c>
    </row>
    <row r="29" spans="1:6" s="21" customFormat="1" ht="16.95" customHeight="1" x14ac:dyDescent="0.3">
      <c r="A29" s="31"/>
      <c r="B29" s="24"/>
      <c r="C29" s="13" t="s">
        <v>55</v>
      </c>
      <c r="D29" s="14">
        <v>45412</v>
      </c>
      <c r="E29" s="15">
        <v>135</v>
      </c>
      <c r="F29" s="40"/>
    </row>
    <row r="30" spans="1:6" s="21" customFormat="1" ht="16.95" customHeight="1" x14ac:dyDescent="0.3">
      <c r="A30" s="12" t="s">
        <v>25</v>
      </c>
      <c r="B30" s="7" t="s">
        <v>38</v>
      </c>
      <c r="C30" s="9" t="s">
        <v>41</v>
      </c>
      <c r="D30" s="4">
        <v>45398</v>
      </c>
      <c r="E30" s="5">
        <v>142</v>
      </c>
      <c r="F30" s="5">
        <f>E30</f>
        <v>142</v>
      </c>
    </row>
    <row r="31" spans="1:6" s="21" customFormat="1" ht="16.95" customHeight="1" x14ac:dyDescent="0.3">
      <c r="A31" s="19" t="s">
        <v>32</v>
      </c>
      <c r="B31" s="18" t="s">
        <v>38</v>
      </c>
      <c r="C31" s="13" t="s">
        <v>55</v>
      </c>
      <c r="D31" s="14">
        <v>45412</v>
      </c>
      <c r="E31" s="15">
        <v>142</v>
      </c>
      <c r="F31" s="15">
        <f>E31</f>
        <v>142</v>
      </c>
    </row>
    <row r="32" spans="1:6" s="21" customFormat="1" ht="16.95" customHeight="1" x14ac:dyDescent="0.3">
      <c r="A32" s="12" t="s">
        <v>14</v>
      </c>
      <c r="B32" s="7" t="s">
        <v>38</v>
      </c>
      <c r="C32" s="10" t="s">
        <v>54</v>
      </c>
      <c r="D32" s="4">
        <v>45384</v>
      </c>
      <c r="E32" s="5">
        <v>142</v>
      </c>
      <c r="F32" s="5">
        <f>E32</f>
        <v>142</v>
      </c>
    </row>
    <row r="33" spans="1:6" s="21" customFormat="1" ht="16.95" customHeight="1" x14ac:dyDescent="0.3">
      <c r="A33" s="30" t="s">
        <v>16</v>
      </c>
      <c r="B33" s="22" t="s">
        <v>38</v>
      </c>
      <c r="C33" s="16" t="s">
        <v>51</v>
      </c>
      <c r="D33" s="14">
        <v>45391</v>
      </c>
      <c r="E33" s="15">
        <v>900</v>
      </c>
      <c r="F33" s="39">
        <f>SUM(E33:E34)</f>
        <v>1800</v>
      </c>
    </row>
    <row r="34" spans="1:6" s="21" customFormat="1" ht="16.95" customHeight="1" x14ac:dyDescent="0.3">
      <c r="A34" s="31"/>
      <c r="B34" s="24"/>
      <c r="C34" s="13" t="s">
        <v>55</v>
      </c>
      <c r="D34" s="14">
        <v>45412</v>
      </c>
      <c r="E34" s="15">
        <v>900</v>
      </c>
      <c r="F34" s="40"/>
    </row>
    <row r="35" spans="1:6" s="21" customFormat="1" ht="16.95" customHeight="1" x14ac:dyDescent="0.3">
      <c r="A35" s="28" t="s">
        <v>15</v>
      </c>
      <c r="B35" s="25" t="s">
        <v>38</v>
      </c>
      <c r="C35" s="10" t="s">
        <v>54</v>
      </c>
      <c r="D35" s="4">
        <v>45384</v>
      </c>
      <c r="E35" s="5">
        <v>135</v>
      </c>
      <c r="F35" s="42">
        <f>SUM(E35:E37)</f>
        <v>405</v>
      </c>
    </row>
    <row r="36" spans="1:6" s="21" customFormat="1" ht="16.95" customHeight="1" x14ac:dyDescent="0.3">
      <c r="A36" s="32"/>
      <c r="B36" s="26"/>
      <c r="C36" s="10" t="s">
        <v>51</v>
      </c>
      <c r="D36" s="4">
        <v>45391</v>
      </c>
      <c r="E36" s="5">
        <v>135</v>
      </c>
      <c r="F36" s="43"/>
    </row>
    <row r="37" spans="1:6" s="21" customFormat="1" ht="16.95" customHeight="1" x14ac:dyDescent="0.3">
      <c r="A37" s="29"/>
      <c r="B37" s="27"/>
      <c r="C37" s="9" t="s">
        <v>55</v>
      </c>
      <c r="D37" s="4">
        <v>45412</v>
      </c>
      <c r="E37" s="5">
        <v>135</v>
      </c>
      <c r="F37" s="44"/>
    </row>
    <row r="38" spans="1:6" s="21" customFormat="1" ht="16.95" customHeight="1" x14ac:dyDescent="0.3">
      <c r="A38" s="30" t="s">
        <v>72</v>
      </c>
      <c r="B38" s="22" t="s">
        <v>38</v>
      </c>
      <c r="C38" s="16" t="s">
        <v>51</v>
      </c>
      <c r="D38" s="14">
        <v>45391</v>
      </c>
      <c r="E38" s="15">
        <v>800</v>
      </c>
      <c r="F38" s="39">
        <f>SUM(E38:E40)</f>
        <v>2400</v>
      </c>
    </row>
    <row r="39" spans="1:6" s="21" customFormat="1" ht="16.95" customHeight="1" x14ac:dyDescent="0.3">
      <c r="A39" s="33"/>
      <c r="B39" s="23"/>
      <c r="C39" s="13" t="s">
        <v>58</v>
      </c>
      <c r="D39" s="14">
        <v>45407</v>
      </c>
      <c r="E39" s="15">
        <v>800</v>
      </c>
      <c r="F39" s="41"/>
    </row>
    <row r="40" spans="1:6" s="21" customFormat="1" ht="16.95" customHeight="1" x14ac:dyDescent="0.3">
      <c r="A40" s="31"/>
      <c r="B40" s="24"/>
      <c r="C40" s="13" t="s">
        <v>55</v>
      </c>
      <c r="D40" s="14">
        <v>45412</v>
      </c>
      <c r="E40" s="15">
        <v>800</v>
      </c>
      <c r="F40" s="40"/>
    </row>
    <row r="41" spans="1:6" s="21" customFormat="1" ht="16.95" customHeight="1" x14ac:dyDescent="0.3">
      <c r="A41" s="28" t="s">
        <v>44</v>
      </c>
      <c r="B41" s="25" t="s">
        <v>38</v>
      </c>
      <c r="C41" s="9" t="s">
        <v>52</v>
      </c>
      <c r="D41" s="4">
        <v>45391</v>
      </c>
      <c r="E41" s="5">
        <v>135</v>
      </c>
      <c r="F41" s="42">
        <f>SUM(E41:E43)</f>
        <v>405</v>
      </c>
    </row>
    <row r="42" spans="1:6" s="21" customFormat="1" ht="16.95" customHeight="1" x14ac:dyDescent="0.3">
      <c r="A42" s="32"/>
      <c r="B42" s="26"/>
      <c r="C42" s="10" t="s">
        <v>51</v>
      </c>
      <c r="D42" s="4">
        <v>45391</v>
      </c>
      <c r="E42" s="5">
        <v>135</v>
      </c>
      <c r="F42" s="43"/>
    </row>
    <row r="43" spans="1:6" s="21" customFormat="1" ht="16.95" customHeight="1" x14ac:dyDescent="0.3">
      <c r="A43" s="29"/>
      <c r="B43" s="27"/>
      <c r="C43" s="8" t="s">
        <v>19</v>
      </c>
      <c r="D43" s="4">
        <v>45391</v>
      </c>
      <c r="E43" s="5">
        <v>135</v>
      </c>
      <c r="F43" s="44"/>
    </row>
    <row r="44" spans="1:6" s="21" customFormat="1" ht="16.95" customHeight="1" x14ac:dyDescent="0.3">
      <c r="A44" s="30" t="s">
        <v>5</v>
      </c>
      <c r="B44" s="22" t="s">
        <v>38</v>
      </c>
      <c r="C44" s="16" t="s">
        <v>51</v>
      </c>
      <c r="D44" s="14">
        <v>45391</v>
      </c>
      <c r="E44" s="15">
        <v>135</v>
      </c>
      <c r="F44" s="39">
        <f>SUM(E44:E47)</f>
        <v>547</v>
      </c>
    </row>
    <row r="45" spans="1:6" s="21" customFormat="1" ht="16.95" customHeight="1" x14ac:dyDescent="0.3">
      <c r="A45" s="33"/>
      <c r="B45" s="23"/>
      <c r="C45" s="20" t="s">
        <v>41</v>
      </c>
      <c r="D45" s="14">
        <v>45398</v>
      </c>
      <c r="E45" s="15">
        <v>142</v>
      </c>
      <c r="F45" s="41"/>
    </row>
    <row r="46" spans="1:6" s="21" customFormat="1" ht="16.95" customHeight="1" x14ac:dyDescent="0.3">
      <c r="A46" s="33"/>
      <c r="B46" s="23"/>
      <c r="C46" s="13" t="s">
        <v>55</v>
      </c>
      <c r="D46" s="14">
        <v>45412</v>
      </c>
      <c r="E46" s="15">
        <v>135</v>
      </c>
      <c r="F46" s="41"/>
    </row>
    <row r="47" spans="1:6" s="21" customFormat="1" ht="16.95" customHeight="1" x14ac:dyDescent="0.3">
      <c r="A47" s="31"/>
      <c r="B47" s="24"/>
      <c r="C47" s="13" t="s">
        <v>53</v>
      </c>
      <c r="D47" s="14">
        <v>45391</v>
      </c>
      <c r="E47" s="15">
        <v>135</v>
      </c>
      <c r="F47" s="40"/>
    </row>
    <row r="48" spans="1:6" s="21" customFormat="1" ht="16.95" customHeight="1" x14ac:dyDescent="0.3">
      <c r="A48" s="28" t="s">
        <v>20</v>
      </c>
      <c r="B48" s="25" t="s">
        <v>38</v>
      </c>
      <c r="C48" s="8" t="s">
        <v>19</v>
      </c>
      <c r="D48" s="4">
        <v>45391</v>
      </c>
      <c r="E48" s="5">
        <v>135</v>
      </c>
      <c r="F48" s="42">
        <f>SUM(E48:E49)</f>
        <v>270</v>
      </c>
    </row>
    <row r="49" spans="1:6" s="21" customFormat="1" ht="16.95" customHeight="1" x14ac:dyDescent="0.3">
      <c r="A49" s="29"/>
      <c r="B49" s="27"/>
      <c r="C49" s="9" t="s">
        <v>52</v>
      </c>
      <c r="D49" s="4">
        <v>45391</v>
      </c>
      <c r="E49" s="5">
        <v>135</v>
      </c>
      <c r="F49" s="44"/>
    </row>
    <row r="50" spans="1:6" s="21" customFormat="1" ht="16.95" customHeight="1" x14ac:dyDescent="0.3">
      <c r="A50" s="30" t="s">
        <v>17</v>
      </c>
      <c r="B50" s="22" t="s">
        <v>38</v>
      </c>
      <c r="C50" s="16" t="s">
        <v>51</v>
      </c>
      <c r="D50" s="14">
        <v>45391</v>
      </c>
      <c r="E50" s="15">
        <v>135</v>
      </c>
      <c r="F50" s="39">
        <f>SUM(E50:E53)</f>
        <v>540</v>
      </c>
    </row>
    <row r="51" spans="1:6" s="21" customFormat="1" ht="16.95" customHeight="1" x14ac:dyDescent="0.3">
      <c r="A51" s="33"/>
      <c r="B51" s="23"/>
      <c r="C51" s="13" t="s">
        <v>55</v>
      </c>
      <c r="D51" s="14">
        <v>45412</v>
      </c>
      <c r="E51" s="15">
        <v>135</v>
      </c>
      <c r="F51" s="41"/>
    </row>
    <row r="52" spans="1:6" s="21" customFormat="1" ht="16.95" customHeight="1" x14ac:dyDescent="0.3">
      <c r="A52" s="33"/>
      <c r="B52" s="23"/>
      <c r="C52" s="20" t="s">
        <v>19</v>
      </c>
      <c r="D52" s="14">
        <v>45391</v>
      </c>
      <c r="E52" s="15">
        <v>135</v>
      </c>
      <c r="F52" s="41"/>
    </row>
    <row r="53" spans="1:6" s="21" customFormat="1" ht="16.95" customHeight="1" x14ac:dyDescent="0.3">
      <c r="A53" s="31"/>
      <c r="B53" s="24"/>
      <c r="C53" s="13" t="s">
        <v>52</v>
      </c>
      <c r="D53" s="14">
        <v>45391</v>
      </c>
      <c r="E53" s="15">
        <v>135</v>
      </c>
      <c r="F53" s="40"/>
    </row>
    <row r="54" spans="1:6" s="21" customFormat="1" ht="16.95" customHeight="1" x14ac:dyDescent="0.3">
      <c r="A54" s="28" t="s">
        <v>67</v>
      </c>
      <c r="B54" s="25" t="s">
        <v>73</v>
      </c>
      <c r="C54" s="10" t="s">
        <v>51</v>
      </c>
      <c r="D54" s="4">
        <v>45391</v>
      </c>
      <c r="E54" s="5">
        <v>135</v>
      </c>
      <c r="F54" s="42">
        <f>SUM(E54:E56)</f>
        <v>405</v>
      </c>
    </row>
    <row r="55" spans="1:6" s="21" customFormat="1" ht="16.95" customHeight="1" x14ac:dyDescent="0.3">
      <c r="A55" s="32"/>
      <c r="B55" s="26"/>
      <c r="C55" s="9" t="s">
        <v>58</v>
      </c>
      <c r="D55" s="4">
        <v>45407</v>
      </c>
      <c r="E55" s="5">
        <v>135</v>
      </c>
      <c r="F55" s="43"/>
    </row>
    <row r="56" spans="1:6" s="21" customFormat="1" ht="16.95" customHeight="1" x14ac:dyDescent="0.3">
      <c r="A56" s="29"/>
      <c r="B56" s="27"/>
      <c r="C56" s="9" t="s">
        <v>55</v>
      </c>
      <c r="D56" s="4">
        <v>45412</v>
      </c>
      <c r="E56" s="5">
        <v>135</v>
      </c>
      <c r="F56" s="44"/>
    </row>
    <row r="57" spans="1:6" s="21" customFormat="1" ht="16.95" customHeight="1" x14ac:dyDescent="0.3">
      <c r="A57" s="30" t="s">
        <v>6</v>
      </c>
      <c r="B57" s="22" t="s">
        <v>38</v>
      </c>
      <c r="C57" s="20" t="s">
        <v>41</v>
      </c>
      <c r="D57" s="14">
        <v>45398</v>
      </c>
      <c r="E57" s="15">
        <v>135</v>
      </c>
      <c r="F57" s="39">
        <f>SUM(E57:E58)</f>
        <v>277</v>
      </c>
    </row>
    <row r="58" spans="1:6" s="21" customFormat="1" ht="16.95" customHeight="1" x14ac:dyDescent="0.3">
      <c r="A58" s="31"/>
      <c r="B58" s="24"/>
      <c r="C58" s="13" t="s">
        <v>55</v>
      </c>
      <c r="D58" s="14">
        <v>45412</v>
      </c>
      <c r="E58" s="15">
        <v>142</v>
      </c>
      <c r="F58" s="40"/>
    </row>
    <row r="59" spans="1:6" s="21" customFormat="1" ht="16.95" customHeight="1" x14ac:dyDescent="0.3">
      <c r="A59" s="28" t="s">
        <v>68</v>
      </c>
      <c r="B59" s="25" t="s">
        <v>38</v>
      </c>
      <c r="C59" s="10" t="s">
        <v>51</v>
      </c>
      <c r="D59" s="4">
        <v>45391</v>
      </c>
      <c r="E59" s="5">
        <v>135</v>
      </c>
      <c r="F59" s="42">
        <f>SUM(E59:E60)</f>
        <v>270</v>
      </c>
    </row>
    <row r="60" spans="1:6" s="21" customFormat="1" ht="16.95" customHeight="1" x14ac:dyDescent="0.3">
      <c r="A60" s="29"/>
      <c r="B60" s="27"/>
      <c r="C60" s="9" t="s">
        <v>55</v>
      </c>
      <c r="D60" s="4">
        <v>45412</v>
      </c>
      <c r="E60" s="5">
        <v>135</v>
      </c>
      <c r="F60" s="44"/>
    </row>
    <row r="61" spans="1:6" s="21" customFormat="1" ht="16.95" customHeight="1" x14ac:dyDescent="0.3">
      <c r="A61" s="17" t="s">
        <v>18</v>
      </c>
      <c r="B61" s="18" t="s">
        <v>38</v>
      </c>
      <c r="C61" s="16" t="s">
        <v>51</v>
      </c>
      <c r="D61" s="14">
        <v>45391</v>
      </c>
      <c r="E61" s="15">
        <v>135</v>
      </c>
      <c r="F61" s="15">
        <f>E61</f>
        <v>135</v>
      </c>
    </row>
    <row r="62" spans="1:6" s="21" customFormat="1" ht="16.95" customHeight="1" x14ac:dyDescent="0.3">
      <c r="A62" s="28" t="s">
        <v>12</v>
      </c>
      <c r="B62" s="25" t="s">
        <v>38</v>
      </c>
      <c r="C62" s="10" t="s">
        <v>54</v>
      </c>
      <c r="D62" s="4">
        <v>45384</v>
      </c>
      <c r="E62" s="5">
        <v>142</v>
      </c>
      <c r="F62" s="42">
        <f>SUM(E62:E64)</f>
        <v>412</v>
      </c>
    </row>
    <row r="63" spans="1:6" s="21" customFormat="1" ht="16.95" customHeight="1" x14ac:dyDescent="0.3">
      <c r="A63" s="32"/>
      <c r="B63" s="26"/>
      <c r="C63" s="9" t="s">
        <v>55</v>
      </c>
      <c r="D63" s="4">
        <v>45412</v>
      </c>
      <c r="E63" s="5">
        <v>135</v>
      </c>
      <c r="F63" s="43"/>
    </row>
    <row r="64" spans="1:6" s="21" customFormat="1" ht="16.95" customHeight="1" x14ac:dyDescent="0.3">
      <c r="A64" s="29"/>
      <c r="B64" s="27"/>
      <c r="C64" s="9" t="s">
        <v>59</v>
      </c>
      <c r="D64" s="4">
        <v>45412</v>
      </c>
      <c r="E64" s="5">
        <v>135</v>
      </c>
      <c r="F64" s="44"/>
    </row>
    <row r="65" spans="1:6" s="21" customFormat="1" ht="16.95" customHeight="1" x14ac:dyDescent="0.3">
      <c r="A65" s="30" t="s">
        <v>69</v>
      </c>
      <c r="B65" s="22" t="s">
        <v>38</v>
      </c>
      <c r="C65" s="13" t="s">
        <v>59</v>
      </c>
      <c r="D65" s="14">
        <v>45412</v>
      </c>
      <c r="E65" s="15">
        <v>135</v>
      </c>
      <c r="F65" s="39">
        <f>SUM(E65:E67)</f>
        <v>405</v>
      </c>
    </row>
    <row r="66" spans="1:6" s="21" customFormat="1" ht="16.95" customHeight="1" x14ac:dyDescent="0.3">
      <c r="A66" s="33"/>
      <c r="B66" s="23"/>
      <c r="C66" s="16" t="s">
        <v>51</v>
      </c>
      <c r="D66" s="14">
        <v>45391</v>
      </c>
      <c r="E66" s="15">
        <v>135</v>
      </c>
      <c r="F66" s="41"/>
    </row>
    <row r="67" spans="1:6" s="21" customFormat="1" ht="16.95" customHeight="1" x14ac:dyDescent="0.3">
      <c r="A67" s="31"/>
      <c r="B67" s="24"/>
      <c r="C67" s="16" t="s">
        <v>54</v>
      </c>
      <c r="D67" s="14">
        <v>45384</v>
      </c>
      <c r="E67" s="15">
        <v>135</v>
      </c>
      <c r="F67" s="40"/>
    </row>
    <row r="68" spans="1:6" s="21" customFormat="1" ht="16.95" customHeight="1" x14ac:dyDescent="0.3">
      <c r="A68" s="28" t="s">
        <v>7</v>
      </c>
      <c r="B68" s="25" t="s">
        <v>38</v>
      </c>
      <c r="C68" s="10" t="s">
        <v>51</v>
      </c>
      <c r="D68" s="4">
        <v>45391</v>
      </c>
      <c r="E68" s="5">
        <v>135</v>
      </c>
      <c r="F68" s="42">
        <f>SUM(E68:E71)</f>
        <v>540</v>
      </c>
    </row>
    <row r="69" spans="1:6" s="21" customFormat="1" ht="16.95" customHeight="1" x14ac:dyDescent="0.3">
      <c r="A69" s="32"/>
      <c r="B69" s="26"/>
      <c r="C69" s="9" t="s">
        <v>53</v>
      </c>
      <c r="D69" s="4">
        <v>45391</v>
      </c>
      <c r="E69" s="5">
        <v>135</v>
      </c>
      <c r="F69" s="43"/>
    </row>
    <row r="70" spans="1:6" s="21" customFormat="1" ht="16.95" customHeight="1" x14ac:dyDescent="0.3">
      <c r="A70" s="32"/>
      <c r="B70" s="26"/>
      <c r="C70" s="9" t="s">
        <v>58</v>
      </c>
      <c r="D70" s="4">
        <v>45407</v>
      </c>
      <c r="E70" s="5">
        <v>135</v>
      </c>
      <c r="F70" s="43"/>
    </row>
    <row r="71" spans="1:6" s="21" customFormat="1" ht="16.95" customHeight="1" x14ac:dyDescent="0.3">
      <c r="A71" s="29"/>
      <c r="B71" s="27"/>
      <c r="C71" s="9" t="s">
        <v>55</v>
      </c>
      <c r="D71" s="4">
        <v>45412</v>
      </c>
      <c r="E71" s="5">
        <v>135</v>
      </c>
      <c r="F71" s="44"/>
    </row>
    <row r="72" spans="1:6" s="21" customFormat="1" ht="16.95" customHeight="1" x14ac:dyDescent="0.3">
      <c r="A72" s="30" t="s">
        <v>2</v>
      </c>
      <c r="B72" s="22" t="s">
        <v>38</v>
      </c>
      <c r="C72" s="16" t="s">
        <v>51</v>
      </c>
      <c r="D72" s="14">
        <v>45391</v>
      </c>
      <c r="E72" s="15">
        <v>135</v>
      </c>
      <c r="F72" s="39">
        <f>SUM(E72:E74)</f>
        <v>591.5</v>
      </c>
    </row>
    <row r="73" spans="1:6" s="21" customFormat="1" ht="16.95" customHeight="1" x14ac:dyDescent="0.3">
      <c r="A73" s="33"/>
      <c r="B73" s="23"/>
      <c r="C73" s="20" t="s">
        <v>48</v>
      </c>
      <c r="D73" s="14">
        <v>45391</v>
      </c>
      <c r="E73" s="15">
        <v>321.5</v>
      </c>
      <c r="F73" s="41"/>
    </row>
    <row r="74" spans="1:6" s="21" customFormat="1" ht="16.95" customHeight="1" x14ac:dyDescent="0.3">
      <c r="A74" s="31"/>
      <c r="B74" s="24"/>
      <c r="C74" s="13" t="s">
        <v>58</v>
      </c>
      <c r="D74" s="14">
        <v>45407</v>
      </c>
      <c r="E74" s="15">
        <v>135</v>
      </c>
      <c r="F74" s="40"/>
    </row>
    <row r="75" spans="1:6" s="21" customFormat="1" ht="16.95" customHeight="1" x14ac:dyDescent="0.3">
      <c r="A75" s="28" t="s">
        <v>43</v>
      </c>
      <c r="B75" s="25" t="s">
        <v>38</v>
      </c>
      <c r="C75" s="10" t="s">
        <v>54</v>
      </c>
      <c r="D75" s="4">
        <v>45384</v>
      </c>
      <c r="E75" s="5">
        <v>142</v>
      </c>
      <c r="F75" s="42">
        <f>SUM(E75:E78)</f>
        <v>554</v>
      </c>
    </row>
    <row r="76" spans="1:6" s="21" customFormat="1" ht="16.95" customHeight="1" x14ac:dyDescent="0.3">
      <c r="A76" s="32"/>
      <c r="B76" s="26"/>
      <c r="C76" s="10" t="s">
        <v>51</v>
      </c>
      <c r="D76" s="4">
        <v>45391</v>
      </c>
      <c r="E76" s="5">
        <v>135</v>
      </c>
      <c r="F76" s="43"/>
    </row>
    <row r="77" spans="1:6" s="21" customFormat="1" ht="16.95" customHeight="1" x14ac:dyDescent="0.3">
      <c r="A77" s="32"/>
      <c r="B77" s="26"/>
      <c r="C77" s="9" t="s">
        <v>55</v>
      </c>
      <c r="D77" s="4">
        <v>45412</v>
      </c>
      <c r="E77" s="5">
        <v>135</v>
      </c>
      <c r="F77" s="43"/>
    </row>
    <row r="78" spans="1:6" s="21" customFormat="1" ht="16.95" customHeight="1" x14ac:dyDescent="0.3">
      <c r="A78" s="29"/>
      <c r="B78" s="27"/>
      <c r="C78" s="9" t="s">
        <v>59</v>
      </c>
      <c r="D78" s="4">
        <v>45412</v>
      </c>
      <c r="E78" s="5">
        <v>142</v>
      </c>
      <c r="F78" s="44"/>
    </row>
    <row r="79" spans="1:6" s="21" customFormat="1" ht="16.95" customHeight="1" x14ac:dyDescent="0.3">
      <c r="A79" s="30" t="s">
        <v>8</v>
      </c>
      <c r="B79" s="22" t="s">
        <v>38</v>
      </c>
      <c r="C79" s="16" t="s">
        <v>51</v>
      </c>
      <c r="D79" s="14">
        <v>45391</v>
      </c>
      <c r="E79" s="15">
        <v>135</v>
      </c>
      <c r="F79" s="39">
        <f>SUM(E79:E82)</f>
        <v>540</v>
      </c>
    </row>
    <row r="80" spans="1:6" s="21" customFormat="1" ht="16.95" customHeight="1" x14ac:dyDescent="0.3">
      <c r="A80" s="33"/>
      <c r="B80" s="23"/>
      <c r="C80" s="13" t="s">
        <v>52</v>
      </c>
      <c r="D80" s="14">
        <v>45391</v>
      </c>
      <c r="E80" s="15">
        <v>135</v>
      </c>
      <c r="F80" s="41"/>
    </row>
    <row r="81" spans="1:6" s="21" customFormat="1" ht="16.95" customHeight="1" x14ac:dyDescent="0.3">
      <c r="A81" s="33"/>
      <c r="B81" s="23"/>
      <c r="C81" s="13" t="s">
        <v>58</v>
      </c>
      <c r="D81" s="14">
        <v>45407</v>
      </c>
      <c r="E81" s="15">
        <v>135</v>
      </c>
      <c r="F81" s="41"/>
    </row>
    <row r="82" spans="1:6" s="21" customFormat="1" ht="16.95" customHeight="1" x14ac:dyDescent="0.3">
      <c r="A82" s="31"/>
      <c r="B82" s="24"/>
      <c r="C82" s="20" t="s">
        <v>19</v>
      </c>
      <c r="D82" s="14">
        <v>45391</v>
      </c>
      <c r="E82" s="15">
        <v>135</v>
      </c>
      <c r="F82" s="40"/>
    </row>
    <row r="83" spans="1:6" s="21" customFormat="1" ht="16.95" customHeight="1" x14ac:dyDescent="0.3">
      <c r="A83" s="12" t="s">
        <v>28</v>
      </c>
      <c r="B83" s="7" t="s">
        <v>38</v>
      </c>
      <c r="C83" s="9" t="s">
        <v>55</v>
      </c>
      <c r="D83" s="4">
        <v>45412</v>
      </c>
      <c r="E83" s="5">
        <v>135</v>
      </c>
      <c r="F83" s="5">
        <f>E83</f>
        <v>135</v>
      </c>
    </row>
    <row r="84" spans="1:6" s="21" customFormat="1" ht="16.95" customHeight="1" x14ac:dyDescent="0.3">
      <c r="A84" s="30" t="s">
        <v>46</v>
      </c>
      <c r="B84" s="22" t="s">
        <v>38</v>
      </c>
      <c r="C84" s="13" t="s">
        <v>55</v>
      </c>
      <c r="D84" s="14">
        <v>45412</v>
      </c>
      <c r="E84" s="15">
        <v>142</v>
      </c>
      <c r="F84" s="39">
        <f>SUM(E84:E85)</f>
        <v>277</v>
      </c>
    </row>
    <row r="85" spans="1:6" s="21" customFormat="1" ht="16.95" customHeight="1" x14ac:dyDescent="0.3">
      <c r="A85" s="31"/>
      <c r="B85" s="24"/>
      <c r="C85" s="13" t="s">
        <v>53</v>
      </c>
      <c r="D85" s="14">
        <v>45391</v>
      </c>
      <c r="E85" s="15">
        <v>135</v>
      </c>
      <c r="F85" s="40"/>
    </row>
    <row r="86" spans="1:6" s="21" customFormat="1" ht="16.95" customHeight="1" x14ac:dyDescent="0.3">
      <c r="A86" s="28" t="s">
        <v>45</v>
      </c>
      <c r="B86" s="25" t="s">
        <v>38</v>
      </c>
      <c r="C86" s="10" t="s">
        <v>51</v>
      </c>
      <c r="D86" s="4">
        <v>45391</v>
      </c>
      <c r="E86" s="5">
        <v>142</v>
      </c>
      <c r="F86" s="42">
        <f>SUM(E86:E88)</f>
        <v>355</v>
      </c>
    </row>
    <row r="87" spans="1:6" s="21" customFormat="1" ht="16.95" customHeight="1" x14ac:dyDescent="0.3">
      <c r="A87" s="32"/>
      <c r="B87" s="26"/>
      <c r="C87" s="8" t="s">
        <v>19</v>
      </c>
      <c r="D87" s="4">
        <v>45391</v>
      </c>
      <c r="E87" s="5">
        <v>142</v>
      </c>
      <c r="F87" s="43"/>
    </row>
    <row r="88" spans="1:6" s="21" customFormat="1" ht="16.95" customHeight="1" x14ac:dyDescent="0.3">
      <c r="A88" s="29"/>
      <c r="B88" s="27"/>
      <c r="C88" s="9" t="s">
        <v>52</v>
      </c>
      <c r="D88" s="4">
        <v>45391</v>
      </c>
      <c r="E88" s="5">
        <v>71</v>
      </c>
      <c r="F88" s="44"/>
    </row>
    <row r="89" spans="1:6" s="21" customFormat="1" ht="16.95" customHeight="1" x14ac:dyDescent="0.3">
      <c r="A89" s="19" t="s">
        <v>30</v>
      </c>
      <c r="B89" s="18" t="s">
        <v>38</v>
      </c>
      <c r="C89" s="13" t="s">
        <v>55</v>
      </c>
      <c r="D89" s="14">
        <v>45412</v>
      </c>
      <c r="E89" s="15">
        <v>142</v>
      </c>
      <c r="F89" s="15">
        <f>E89</f>
        <v>142</v>
      </c>
    </row>
    <row r="90" spans="1:6" s="21" customFormat="1" ht="16.95" customHeight="1" x14ac:dyDescent="0.3">
      <c r="A90" s="28" t="s">
        <v>70</v>
      </c>
      <c r="B90" s="25" t="s">
        <v>38</v>
      </c>
      <c r="C90" s="10" t="s">
        <v>51</v>
      </c>
      <c r="D90" s="4">
        <v>45391</v>
      </c>
      <c r="E90" s="5">
        <v>800</v>
      </c>
      <c r="F90" s="42">
        <f>SUM(E90:E92)</f>
        <v>1950</v>
      </c>
    </row>
    <row r="91" spans="1:6" s="21" customFormat="1" ht="16.95" customHeight="1" x14ac:dyDescent="0.3">
      <c r="A91" s="32"/>
      <c r="B91" s="26"/>
      <c r="C91" s="9" t="s">
        <v>55</v>
      </c>
      <c r="D91" s="4">
        <v>45412</v>
      </c>
      <c r="E91" s="5">
        <v>800</v>
      </c>
      <c r="F91" s="43"/>
    </row>
    <row r="92" spans="1:6" s="21" customFormat="1" ht="16.95" customHeight="1" x14ac:dyDescent="0.3">
      <c r="A92" s="29"/>
      <c r="B92" s="27"/>
      <c r="C92" s="9" t="s">
        <v>53</v>
      </c>
      <c r="D92" s="4">
        <v>45391</v>
      </c>
      <c r="E92" s="5">
        <v>350</v>
      </c>
      <c r="F92" s="44"/>
    </row>
    <row r="93" spans="1:6" s="21" customFormat="1" ht="16.95" customHeight="1" x14ac:dyDescent="0.3">
      <c r="A93" s="30" t="s">
        <v>33</v>
      </c>
      <c r="B93" s="22" t="s">
        <v>38</v>
      </c>
      <c r="C93" s="16" t="s">
        <v>51</v>
      </c>
      <c r="D93" s="14">
        <v>45391</v>
      </c>
      <c r="E93" s="15">
        <v>135</v>
      </c>
      <c r="F93" s="39">
        <f>SUM(E93:E94)</f>
        <v>270</v>
      </c>
    </row>
    <row r="94" spans="1:6" s="21" customFormat="1" ht="16.95" customHeight="1" x14ac:dyDescent="0.3">
      <c r="A94" s="31"/>
      <c r="B94" s="24"/>
      <c r="C94" s="13" t="s">
        <v>53</v>
      </c>
      <c r="D94" s="14">
        <v>45391</v>
      </c>
      <c r="E94" s="15">
        <v>135</v>
      </c>
      <c r="F94" s="40"/>
    </row>
    <row r="95" spans="1:6" s="21" customFormat="1" ht="16.95" customHeight="1" x14ac:dyDescent="0.3">
      <c r="A95" s="28" t="s">
        <v>9</v>
      </c>
      <c r="B95" s="25" t="s">
        <v>42</v>
      </c>
      <c r="C95" s="10" t="s">
        <v>51</v>
      </c>
      <c r="D95" s="4">
        <v>45391</v>
      </c>
      <c r="E95" s="5">
        <v>135</v>
      </c>
      <c r="F95" s="42">
        <f>SUM(E95:E98)</f>
        <v>726.5</v>
      </c>
    </row>
    <row r="96" spans="1:6" s="21" customFormat="1" ht="16.95" customHeight="1" x14ac:dyDescent="0.3">
      <c r="A96" s="32"/>
      <c r="B96" s="26"/>
      <c r="C96" s="8" t="s">
        <v>57</v>
      </c>
      <c r="D96" s="4">
        <v>45398</v>
      </c>
      <c r="E96" s="5">
        <v>321.5</v>
      </c>
      <c r="F96" s="43"/>
    </row>
    <row r="97" spans="1:6" s="21" customFormat="1" ht="16.95" customHeight="1" x14ac:dyDescent="0.3">
      <c r="A97" s="32"/>
      <c r="B97" s="26"/>
      <c r="C97" s="9" t="s">
        <v>58</v>
      </c>
      <c r="D97" s="4">
        <v>45407</v>
      </c>
      <c r="E97" s="5">
        <v>135</v>
      </c>
      <c r="F97" s="43"/>
    </row>
    <row r="98" spans="1:6" s="21" customFormat="1" ht="16.95" customHeight="1" x14ac:dyDescent="0.3">
      <c r="A98" s="29"/>
      <c r="B98" s="27"/>
      <c r="C98" s="9" t="s">
        <v>55</v>
      </c>
      <c r="D98" s="4">
        <v>45412</v>
      </c>
      <c r="E98" s="5">
        <v>135</v>
      </c>
      <c r="F98" s="44"/>
    </row>
    <row r="99" spans="1:6" s="21" customFormat="1" ht="16.95" customHeight="1" x14ac:dyDescent="0.3">
      <c r="A99" s="30" t="s">
        <v>27</v>
      </c>
      <c r="B99" s="22" t="s">
        <v>38</v>
      </c>
      <c r="C99" s="16" t="s">
        <v>51</v>
      </c>
      <c r="D99" s="14">
        <v>45391</v>
      </c>
      <c r="E99" s="15">
        <v>135</v>
      </c>
      <c r="F99" s="39">
        <f>SUM(E99:E103)</f>
        <v>675</v>
      </c>
    </row>
    <row r="100" spans="1:6" s="21" customFormat="1" ht="16.95" customHeight="1" x14ac:dyDescent="0.3">
      <c r="A100" s="33"/>
      <c r="B100" s="23"/>
      <c r="C100" s="13" t="s">
        <v>58</v>
      </c>
      <c r="D100" s="14">
        <v>45407</v>
      </c>
      <c r="E100" s="15">
        <v>135</v>
      </c>
      <c r="F100" s="41"/>
    </row>
    <row r="101" spans="1:6" s="21" customFormat="1" ht="16.95" customHeight="1" x14ac:dyDescent="0.3">
      <c r="A101" s="33"/>
      <c r="B101" s="23"/>
      <c r="C101" s="13" t="s">
        <v>55</v>
      </c>
      <c r="D101" s="14">
        <v>45412</v>
      </c>
      <c r="E101" s="15">
        <v>135</v>
      </c>
      <c r="F101" s="41"/>
    </row>
    <row r="102" spans="1:6" s="21" customFormat="1" ht="16.95" customHeight="1" x14ac:dyDescent="0.3">
      <c r="A102" s="33"/>
      <c r="B102" s="23"/>
      <c r="C102" s="13" t="s">
        <v>59</v>
      </c>
      <c r="D102" s="14">
        <v>45412</v>
      </c>
      <c r="E102" s="15">
        <v>135</v>
      </c>
      <c r="F102" s="41"/>
    </row>
    <row r="103" spans="1:6" s="21" customFormat="1" ht="16.95" customHeight="1" x14ac:dyDescent="0.3">
      <c r="A103" s="31"/>
      <c r="B103" s="24"/>
      <c r="C103" s="16" t="s">
        <v>54</v>
      </c>
      <c r="D103" s="14">
        <v>45384</v>
      </c>
      <c r="E103" s="15">
        <v>135</v>
      </c>
      <c r="F103" s="40"/>
    </row>
    <row r="104" spans="1:6" s="21" customFormat="1" ht="16.95" customHeight="1" x14ac:dyDescent="0.3">
      <c r="A104" s="28" t="s">
        <v>11</v>
      </c>
      <c r="B104" s="25" t="s">
        <v>38</v>
      </c>
      <c r="C104" s="10" t="s">
        <v>51</v>
      </c>
      <c r="D104" s="4">
        <v>45391</v>
      </c>
      <c r="E104" s="5">
        <v>800</v>
      </c>
      <c r="F104" s="42">
        <f>SUM(E104:E106)</f>
        <v>1742</v>
      </c>
    </row>
    <row r="105" spans="1:6" s="21" customFormat="1" ht="16.95" customHeight="1" x14ac:dyDescent="0.3">
      <c r="A105" s="32"/>
      <c r="B105" s="26"/>
      <c r="C105" s="8" t="s">
        <v>19</v>
      </c>
      <c r="D105" s="4">
        <v>45391</v>
      </c>
      <c r="E105" s="5">
        <v>142</v>
      </c>
      <c r="F105" s="43"/>
    </row>
    <row r="106" spans="1:6" s="21" customFormat="1" ht="16.95" customHeight="1" x14ac:dyDescent="0.3">
      <c r="A106" s="29"/>
      <c r="B106" s="27"/>
      <c r="C106" s="9" t="s">
        <v>52</v>
      </c>
      <c r="D106" s="4">
        <v>45391</v>
      </c>
      <c r="E106" s="5">
        <v>800</v>
      </c>
      <c r="F106" s="44"/>
    </row>
    <row r="107" spans="1:6" s="21" customFormat="1" ht="16.95" customHeight="1" x14ac:dyDescent="0.3">
      <c r="A107" s="17" t="s">
        <v>31</v>
      </c>
      <c r="B107" s="18" t="s">
        <v>38</v>
      </c>
      <c r="C107" s="13" t="s">
        <v>55</v>
      </c>
      <c r="D107" s="14">
        <v>45412</v>
      </c>
      <c r="E107" s="15">
        <v>135</v>
      </c>
      <c r="F107" s="15">
        <f>E107</f>
        <v>135</v>
      </c>
    </row>
    <row r="108" spans="1:6" s="21" customFormat="1" ht="16.95" customHeight="1" x14ac:dyDescent="0.3">
      <c r="A108" s="3" t="s">
        <v>71</v>
      </c>
      <c r="B108" s="7" t="s">
        <v>38</v>
      </c>
      <c r="C108" s="10" t="s">
        <v>51</v>
      </c>
      <c r="D108" s="4">
        <v>45391</v>
      </c>
      <c r="E108" s="5">
        <v>135</v>
      </c>
      <c r="F108" s="5">
        <f>E108</f>
        <v>135</v>
      </c>
    </row>
    <row r="109" spans="1:6" s="21" customFormat="1" ht="16.95" customHeight="1" x14ac:dyDescent="0.3">
      <c r="A109" s="30" t="s">
        <v>61</v>
      </c>
      <c r="B109" s="22" t="s">
        <v>38</v>
      </c>
      <c r="C109" s="16" t="s">
        <v>51</v>
      </c>
      <c r="D109" s="14">
        <v>45391</v>
      </c>
      <c r="E109" s="15">
        <v>135</v>
      </c>
      <c r="F109" s="39">
        <f>SUM(E109:E110)</f>
        <v>270</v>
      </c>
    </row>
    <row r="110" spans="1:6" s="21" customFormat="1" ht="16.95" customHeight="1" x14ac:dyDescent="0.3">
      <c r="A110" s="31"/>
      <c r="B110" s="24"/>
      <c r="C110" s="20" t="s">
        <v>41</v>
      </c>
      <c r="D110" s="14">
        <v>45398</v>
      </c>
      <c r="E110" s="15">
        <v>135</v>
      </c>
      <c r="F110" s="40"/>
    </row>
    <row r="111" spans="1:6" s="21" customFormat="1" ht="16.95" customHeight="1" x14ac:dyDescent="0.3">
      <c r="A111" s="28" t="s">
        <v>10</v>
      </c>
      <c r="B111" s="25" t="s">
        <v>38</v>
      </c>
      <c r="C111" s="10" t="s">
        <v>51</v>
      </c>
      <c r="D111" s="4">
        <v>45391</v>
      </c>
      <c r="E111" s="5">
        <v>135</v>
      </c>
      <c r="F111" s="42">
        <f>SUM(E111:E112)</f>
        <v>270</v>
      </c>
    </row>
    <row r="112" spans="1:6" s="21" customFormat="1" ht="16.95" customHeight="1" x14ac:dyDescent="0.3">
      <c r="A112" s="29"/>
      <c r="B112" s="27"/>
      <c r="C112" s="9" t="s">
        <v>55</v>
      </c>
      <c r="D112" s="4">
        <v>45412</v>
      </c>
      <c r="E112" s="5">
        <v>135</v>
      </c>
      <c r="F112" s="44"/>
    </row>
    <row r="113" spans="1:6" s="21" customFormat="1" ht="16.95" customHeight="1" x14ac:dyDescent="0.3">
      <c r="A113" s="17" t="s">
        <v>22</v>
      </c>
      <c r="B113" s="18" t="s">
        <v>40</v>
      </c>
      <c r="C113" s="20" t="s">
        <v>24</v>
      </c>
      <c r="D113" s="14">
        <v>45391</v>
      </c>
      <c r="E113" s="15">
        <v>1800</v>
      </c>
      <c r="F113" s="15">
        <f>E113</f>
        <v>1800</v>
      </c>
    </row>
    <row r="114" spans="1:6" s="21" customFormat="1" ht="16.95" customHeight="1" x14ac:dyDescent="0.3">
      <c r="A114" s="3" t="s">
        <v>49</v>
      </c>
      <c r="B114" s="7" t="s">
        <v>40</v>
      </c>
      <c r="C114" s="8" t="s">
        <v>50</v>
      </c>
      <c r="D114" s="4">
        <v>45393</v>
      </c>
      <c r="E114" s="5">
        <v>1350</v>
      </c>
      <c r="F114" s="5">
        <f>E114</f>
        <v>1350</v>
      </c>
    </row>
    <row r="115" spans="1:6" s="21" customFormat="1" ht="16.95" customHeight="1" x14ac:dyDescent="0.3">
      <c r="A115" s="17" t="s">
        <v>23</v>
      </c>
      <c r="B115" s="18" t="s">
        <v>40</v>
      </c>
      <c r="C115" s="20" t="s">
        <v>48</v>
      </c>
      <c r="D115" s="14">
        <v>45391</v>
      </c>
      <c r="E115" s="15">
        <v>321.5</v>
      </c>
      <c r="F115" s="15">
        <f>E115</f>
        <v>321.5</v>
      </c>
    </row>
    <row r="116" spans="1:6" s="21" customFormat="1" ht="16.95" customHeight="1" x14ac:dyDescent="0.3">
      <c r="A116" s="3" t="s">
        <v>26</v>
      </c>
      <c r="B116" s="7" t="s">
        <v>40</v>
      </c>
      <c r="C116" s="8" t="s">
        <v>56</v>
      </c>
      <c r="D116" s="4">
        <v>45398</v>
      </c>
      <c r="E116" s="5">
        <v>1800</v>
      </c>
      <c r="F116" s="5">
        <f>E116</f>
        <v>1800</v>
      </c>
    </row>
    <row r="117" spans="1:6" ht="19.95" customHeight="1" x14ac:dyDescent="0.3">
      <c r="A117" s="36" t="s">
        <v>13</v>
      </c>
      <c r="B117" s="37"/>
      <c r="C117" s="37"/>
      <c r="D117" s="38"/>
      <c r="E117" s="11">
        <f>SUM(E5:E116)</f>
        <v>28817</v>
      </c>
      <c r="F117" s="6">
        <f>SUM(F5:F116)</f>
        <v>28817</v>
      </c>
    </row>
  </sheetData>
  <sortState ref="A113:F116">
    <sortCondition ref="A113"/>
  </sortState>
  <mergeCells count="101">
    <mergeCell ref="A41:A43"/>
    <mergeCell ref="B41:B43"/>
    <mergeCell ref="F41:F43"/>
    <mergeCell ref="F109:F110"/>
    <mergeCell ref="F104:F106"/>
    <mergeCell ref="F38:F40"/>
    <mergeCell ref="F9:F10"/>
    <mergeCell ref="F6:F8"/>
    <mergeCell ref="F65:F67"/>
    <mergeCell ref="F62:F64"/>
    <mergeCell ref="F59:F60"/>
    <mergeCell ref="F57:F58"/>
    <mergeCell ref="F54:F56"/>
    <mergeCell ref="F50:F53"/>
    <mergeCell ref="F48:F49"/>
    <mergeCell ref="F44:F47"/>
    <mergeCell ref="F35:F37"/>
    <mergeCell ref="F25:F27"/>
    <mergeCell ref="F21:F23"/>
    <mergeCell ref="F18:F20"/>
    <mergeCell ref="F16:F17"/>
    <mergeCell ref="F11:F15"/>
    <mergeCell ref="A48:A49"/>
    <mergeCell ref="A79:A82"/>
    <mergeCell ref="B111:B112"/>
    <mergeCell ref="B109:B110"/>
    <mergeCell ref="B104:B106"/>
    <mergeCell ref="F33:F34"/>
    <mergeCell ref="F28:F29"/>
    <mergeCell ref="F79:F82"/>
    <mergeCell ref="F75:F78"/>
    <mergeCell ref="F72:F74"/>
    <mergeCell ref="F68:F71"/>
    <mergeCell ref="F90:F92"/>
    <mergeCell ref="F86:F88"/>
    <mergeCell ref="F84:F85"/>
    <mergeCell ref="F99:F103"/>
    <mergeCell ref="F95:F98"/>
    <mergeCell ref="F93:F94"/>
    <mergeCell ref="F111:F112"/>
    <mergeCell ref="B68:B71"/>
    <mergeCell ref="B65:B67"/>
    <mergeCell ref="B62:B64"/>
    <mergeCell ref="B59:B60"/>
    <mergeCell ref="B57:B58"/>
    <mergeCell ref="B54:B56"/>
    <mergeCell ref="B50:B53"/>
    <mergeCell ref="B48:B49"/>
    <mergeCell ref="A2:F2"/>
    <mergeCell ref="A117:D117"/>
    <mergeCell ref="A21:A23"/>
    <mergeCell ref="A18:A20"/>
    <mergeCell ref="A16:A17"/>
    <mergeCell ref="A11:A15"/>
    <mergeCell ref="A9:A10"/>
    <mergeCell ref="A6:A8"/>
    <mergeCell ref="A35:A37"/>
    <mergeCell ref="A33:A34"/>
    <mergeCell ref="A28:A29"/>
    <mergeCell ref="A25:A27"/>
    <mergeCell ref="A44:A47"/>
    <mergeCell ref="A38:A40"/>
    <mergeCell ref="A75:A78"/>
    <mergeCell ref="A72:A74"/>
    <mergeCell ref="A68:A71"/>
    <mergeCell ref="A65:A67"/>
    <mergeCell ref="A62:A64"/>
    <mergeCell ref="A59:A60"/>
    <mergeCell ref="A57:A58"/>
    <mergeCell ref="A54:A56"/>
    <mergeCell ref="A50:A53"/>
    <mergeCell ref="A111:A112"/>
    <mergeCell ref="A109:A110"/>
    <mergeCell ref="A104:A106"/>
    <mergeCell ref="A99:A103"/>
    <mergeCell ref="A95:A98"/>
    <mergeCell ref="A93:A94"/>
    <mergeCell ref="A90:A92"/>
    <mergeCell ref="A86:A88"/>
    <mergeCell ref="A84:A85"/>
    <mergeCell ref="B6:B8"/>
    <mergeCell ref="B38:B40"/>
    <mergeCell ref="B35:B37"/>
    <mergeCell ref="B33:B34"/>
    <mergeCell ref="B28:B29"/>
    <mergeCell ref="B25:B27"/>
    <mergeCell ref="B21:B23"/>
    <mergeCell ref="B18:B20"/>
    <mergeCell ref="B16:B17"/>
    <mergeCell ref="B11:B15"/>
    <mergeCell ref="B9:B10"/>
    <mergeCell ref="B44:B47"/>
    <mergeCell ref="B84:B85"/>
    <mergeCell ref="B79:B82"/>
    <mergeCell ref="B75:B78"/>
    <mergeCell ref="B72:B74"/>
    <mergeCell ref="B99:B103"/>
    <mergeCell ref="B95:B98"/>
    <mergeCell ref="B93:B94"/>
    <mergeCell ref="B90:B92"/>
    <mergeCell ref="B86:B88"/>
  </mergeCells>
  <pageMargins left="0.511811024" right="0.511811024" top="0.78740157499999996" bottom="0.78740157499999996" header="0.31496062000000002" footer="0.31496062000000002"/>
  <pageSetup paperSize="9" scale="67" fitToHeight="0" orientation="landscape" r:id="rId1"/>
  <rowBreaks count="2" manualBreakCount="2">
    <brk id="40" max="16383" man="1"/>
    <brk id="78" max="16383" man="1"/>
  </rowBreaks>
  <ignoredErrors>
    <ignoredError sqref="F6 F9 F11 F16 F18 F21 F25 F28 F33 F44 F48 F50 F54 F59 F57 F62 F65 F68 F72 F75 F79 F84 F86 F90 F93 F95 F99 F104 F109 F111 F38 F35 F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ABR2024</vt:lpstr>
      <vt:lpstr>'ABR2024'!Area_de_impressao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Piedade</dc:creator>
  <cp:lastModifiedBy>Mariana Piedade</cp:lastModifiedBy>
  <cp:lastPrinted>2024-05-23T18:27:26Z</cp:lastPrinted>
  <dcterms:created xsi:type="dcterms:W3CDTF">2024-03-14T13:05:34Z</dcterms:created>
  <dcterms:modified xsi:type="dcterms:W3CDTF">2024-05-23T18:29:35Z</dcterms:modified>
</cp:coreProperties>
</file>