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GERENCIA_FINANCEIRA\Portal Transparência\2024\05. Mai 2024\"/>
    </mc:Choice>
  </mc:AlternateContent>
  <bookViews>
    <workbookView xWindow="0" yWindow="0" windowWidth="23040" windowHeight="9780"/>
  </bookViews>
  <sheets>
    <sheet name="MAI2024" sheetId="3" r:id="rId1"/>
  </sheets>
  <definedNames>
    <definedName name="_xlnm._FilterDatabase" localSheetId="0" hidden="1">'MAI2024'!$A$4:$G$106</definedName>
    <definedName name="_xlnm.Print_Area" localSheetId="0">'MAI2024'!$A$1:$G$106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3" l="1"/>
  <c r="G31" i="3" l="1"/>
  <c r="G25" i="3"/>
  <c r="G87" i="3"/>
  <c r="G102" i="3"/>
  <c r="G100" i="3"/>
  <c r="G97" i="3"/>
  <c r="G94" i="3"/>
  <c r="G84" i="3"/>
  <c r="G81" i="3"/>
  <c r="G78" i="3"/>
  <c r="G73" i="3"/>
  <c r="G68" i="3"/>
  <c r="G64" i="3"/>
  <c r="G60" i="3"/>
  <c r="G57" i="3"/>
  <c r="G52" i="3"/>
  <c r="G50" i="3"/>
  <c r="G48" i="3"/>
  <c r="G44" i="3"/>
  <c r="G39" i="3"/>
  <c r="G34" i="3"/>
  <c r="G106" i="3" l="1"/>
  <c r="G22" i="3"/>
  <c r="G6" i="3"/>
  <c r="G17" i="3"/>
  <c r="G10" i="3"/>
  <c r="E106" i="3" l="1"/>
</calcChain>
</file>

<file path=xl/sharedStrings.xml><?xml version="1.0" encoding="utf-8"?>
<sst xmlns="http://schemas.openxmlformats.org/spreadsheetml/2006/main" count="297" uniqueCount="78">
  <si>
    <t xml:space="preserve">NOME </t>
  </si>
  <si>
    <t xml:space="preserve">DESCRIÇÃO </t>
  </si>
  <si>
    <t xml:space="preserve">VALOR TOTAL: </t>
  </si>
  <si>
    <t>DATA</t>
  </si>
  <si>
    <t>VALOR POR EVENTO</t>
  </si>
  <si>
    <t>VALOR TOTAL</t>
  </si>
  <si>
    <t xml:space="preserve">TIPO </t>
  </si>
  <si>
    <t>INFORMAÇÃO SOBRE DIÁRIAS E VERBAS PAGAS EM MAIO/2024</t>
  </si>
  <si>
    <t>Sydnei Dias Menezes</t>
  </si>
  <si>
    <t>Presidente do CAU/RJ</t>
  </si>
  <si>
    <t>Julio Cesar da Rocha de Magalhães</t>
  </si>
  <si>
    <t>Fabio Bruno de Oliveira</t>
  </si>
  <si>
    <t>Tanya Argentina Cano Collado</t>
  </si>
  <si>
    <t>Gustavo Monteiro Manhães</t>
  </si>
  <si>
    <t>Isabel Cristina Castro da Rocha</t>
  </si>
  <si>
    <t>Luiz Othon Agnese Bezerra de Mello</t>
  </si>
  <si>
    <t>José Antonio Mendes Casas Novas</t>
  </si>
  <si>
    <t>Vivianne Sampaio Vasques</t>
  </si>
  <si>
    <t>Michelle Beatrice Fernandes</t>
  </si>
  <si>
    <t>Carlos Augusto Abreu</t>
  </si>
  <si>
    <t>Leila Marques da Silva</t>
  </si>
  <si>
    <t>Conselheiro(a)</t>
  </si>
  <si>
    <t>Anibal Sabrosa Gomes da Costa</t>
  </si>
  <si>
    <t xml:space="preserve">Funcionário(a) </t>
  </si>
  <si>
    <t xml:space="preserve">Joana Ferraz Silvares </t>
  </si>
  <si>
    <t xml:space="preserve">Marcos André de Souza Ribeiro Junior </t>
  </si>
  <si>
    <t>Paulo Oscar Saad</t>
  </si>
  <si>
    <t>Daniele Bento Ruas</t>
  </si>
  <si>
    <t>Wiliam Fernando Gomez</t>
  </si>
  <si>
    <t>Marta Regina Ribeiro Costa</t>
  </si>
  <si>
    <t>Silvio Roberto Macedo Leal Junior</t>
  </si>
  <si>
    <t>Daniel Mendes Mesquita de Sousa</t>
  </si>
  <si>
    <t>Savana Maria de Freitas</t>
  </si>
  <si>
    <t>Maria Emilia Silva Lucas Tobias</t>
  </si>
  <si>
    <t>Katia Maria Farah Arruda</t>
  </si>
  <si>
    <t>Felipe Sacramento Xavier</t>
  </si>
  <si>
    <t>Julia Monteiro Santana</t>
  </si>
  <si>
    <t>Luis Fernando Valverde Salandía</t>
  </si>
  <si>
    <t>Reunião Ordinária do Conselho Diretor nº 003/2024 em 02/04/2024</t>
  </si>
  <si>
    <t>Paulo Tadeu Costa</t>
  </si>
  <si>
    <t>Congresso de Licitações e Contratos em Brasília/DF, nos dias 20 a 23/05/2024</t>
  </si>
  <si>
    <t xml:space="preserve"> Fiscalização na Região Centro-Leste do RJ, nos dias 06 a 10/05/2024</t>
  </si>
  <si>
    <t>2º Encontro dos coordenadores das CPUAS, em São Paulo/SP, dia 22/05/2024</t>
  </si>
  <si>
    <t>Daiane Domingos dos Santos</t>
  </si>
  <si>
    <t>Evento "O CAU Perto de Você" em Angra dos Reis/RJ, dias 15 a 19/04/2024</t>
  </si>
  <si>
    <t>Rita de Cassia Belart de Matos Mandarino</t>
  </si>
  <si>
    <t>Rafael Salmaso Coutinho Costa da Fonte Ferreira</t>
  </si>
  <si>
    <t xml:space="preserve">Reunião Ordinária da CPFI nº 003/2024 em 20/03/2024 </t>
  </si>
  <si>
    <t>Reuniao de Grupo sobre políticas públicas de Moradia Adequada, no dia 18/04/2024</t>
  </si>
  <si>
    <t>39º Fórum de Presidentes e 48ª Reunião Plenária do CAU/BR em São Paulo/SP, dias 22 e 23/05/2024</t>
  </si>
  <si>
    <t>Marcelino da Silva Fernandes</t>
  </si>
  <si>
    <t>Alexia de Araujo Rodrigues</t>
  </si>
  <si>
    <t xml:space="preserve">Reunião Extraordinária da CED nº 002/2024 em 04/04/2024 </t>
  </si>
  <si>
    <t>Reunião Extraordinária da CEP nº 002/2024 em 15/03/2024</t>
  </si>
  <si>
    <t>Tayane de Mello Yanez Nogueira</t>
  </si>
  <si>
    <t>Junia Pinheiro de Lacerda</t>
  </si>
  <si>
    <t xml:space="preserve">Reunião Ordinária da CPUA nº 004/2024  em 11/04/2024 </t>
  </si>
  <si>
    <t>Conselheira Federal</t>
  </si>
  <si>
    <t xml:space="preserve">Reunião Ordinária da CPFI nº 004/2024 em 17/04/2024 </t>
  </si>
  <si>
    <t>Eduardo Ribeiro dos Santos</t>
  </si>
  <si>
    <t>Igor Freire de Vetyemy</t>
  </si>
  <si>
    <t>Luciana da Silva Mayrink</t>
  </si>
  <si>
    <t>Marllon Sevilha da Silva</t>
  </si>
  <si>
    <t>Millena Caroline Moraes de Miranda</t>
  </si>
  <si>
    <t>Ticianne Ribeiro de Souza</t>
  </si>
  <si>
    <t>Gabriella Facciolli Maia</t>
  </si>
  <si>
    <t>Reunião Ordinária Plenária nº 005/2024 em 14/05/2024</t>
  </si>
  <si>
    <t>DEVOLUÇÃO</t>
  </si>
  <si>
    <t>Reunião Ordinária da CED nº 003/2024 em 21/03/2024</t>
  </si>
  <si>
    <t>Reunião Ordinária da Presidência nº 004/2024 em 27/02/2024</t>
  </si>
  <si>
    <t>Reunião Ordinária da Presidência nº 005/2024 em 19/03/2024</t>
  </si>
  <si>
    <t>Devolução de Diária - 3º Fórum Mundial Niemeyer 2024 - Brasília/DF em 02/05/2024</t>
  </si>
  <si>
    <t>Devolução de Diária - Reunião Ordinária do Conselho Diretor nº 003/2024 em 02/04/2024</t>
  </si>
  <si>
    <t>Audiência na Prefeitura de Volta Redonda  e do evento "O CAU perto de Você"</t>
  </si>
  <si>
    <t>I Encontro Temático da CEP-CAU/BR, em CAU/SP, dias 21 a 22/05/2024</t>
  </si>
  <si>
    <t>Reunião de Grupo sobre políticas públicas de Moradia Adequada, no dia 18/04/2024</t>
  </si>
  <si>
    <t>Artur José Macedo de Oliveira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</si>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</sst>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 wrapText="1"/>
    </xf>
    <xf numFmtId="1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0" borderId="0" xfId="0" applyNumberFormat="1" applyFill="1"/>
    <xf numFmtId="164" fontId="0" fillId="5" borderId="1" xfId="0" quotePrefix="1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4" fontId="0" fillId="5" borderId="3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06"/>
  <sheetViews>
    <sheetView tabSelected="1" topLeftCell="A94" zoomScale="85" zoomScaleNormal="85" workbookViewId="0">
      <selection activeCell="C105" sqref="C105"/>
    </sheetView>
  </sheetViews>
  <sheetFormatPr defaultRowHeight="15" x14ac:dyDescent="0.25"/>
  <cols>
    <col min="1" max="1" width="46" customWidth="1"/>
    <col min="2" max="2" width="22.140625" customWidth="1"/>
    <col min="3" max="3" width="92" customWidth="1"/>
    <col min="4" max="4" width="15.5703125" customWidth="1"/>
    <col min="5" max="5" width="23" customWidth="1"/>
    <col min="6" max="6" width="17.7109375" bestFit="1" customWidth="1"/>
    <col min="7" max="7" width="20.28515625" bestFit="1" customWidth="1"/>
    <col min="11" max="11" width="10.85546875" bestFit="1" customWidth="1"/>
  </cols>
  <sheetData>
    <row r="2" spans="1:34" ht="30" customHeight="1" x14ac:dyDescent="0.25">
      <c r="A2" s="47" t="s">
        <v>7</v>
      </c>
      <c r="B2" s="48"/>
      <c r="C2" s="48"/>
      <c r="D2" s="48"/>
      <c r="E2" s="48"/>
      <c r="F2" s="48"/>
      <c r="G2" s="48"/>
    </row>
    <row r="3" spans="1:34" ht="20.100000000000001" customHeight="1" x14ac:dyDescent="0.25">
      <c r="A3" s="1"/>
      <c r="B3" s="1"/>
      <c r="C3" s="1"/>
      <c r="D3" s="1"/>
      <c r="E3" s="1"/>
      <c r="F3" s="1"/>
      <c r="G3" s="1"/>
    </row>
    <row r="4" spans="1:34" ht="20.100000000000001" customHeight="1" x14ac:dyDescent="0.25">
      <c r="A4" s="2" t="s">
        <v>0</v>
      </c>
      <c r="B4" s="2" t="s">
        <v>6</v>
      </c>
      <c r="C4" s="2" t="s">
        <v>1</v>
      </c>
      <c r="D4" s="2" t="s">
        <v>3</v>
      </c>
      <c r="E4" s="2" t="s">
        <v>4</v>
      </c>
      <c r="F4" s="2" t="s">
        <v>67</v>
      </c>
      <c r="G4" s="2" t="s">
        <v>5</v>
      </c>
      <c r="K4" s="1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4" s="9" customFormat="1" ht="17.100000000000001" customHeight="1" x14ac:dyDescent="0.25">
      <c r="A5" s="17" t="s">
        <v>51</v>
      </c>
      <c r="B5" s="10" t="s">
        <v>21</v>
      </c>
      <c r="C5" s="8" t="s">
        <v>52</v>
      </c>
      <c r="D5" s="3">
        <v>45433</v>
      </c>
      <c r="E5" s="11">
        <v>800</v>
      </c>
      <c r="F5" s="3" t="s">
        <v>77</v>
      </c>
      <c r="G5" s="11">
        <v>800</v>
      </c>
      <c r="K5" s="1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9" customFormat="1" ht="17.100000000000001" customHeight="1" x14ac:dyDescent="0.25">
      <c r="A6" s="39" t="s">
        <v>22</v>
      </c>
      <c r="B6" s="34" t="s">
        <v>21</v>
      </c>
      <c r="C6" s="19" t="s">
        <v>66</v>
      </c>
      <c r="D6" s="20">
        <v>45440</v>
      </c>
      <c r="E6" s="21">
        <v>135</v>
      </c>
      <c r="F6" s="20" t="s">
        <v>77</v>
      </c>
      <c r="G6" s="50">
        <f>SUM(E6:E8)</f>
        <v>405</v>
      </c>
      <c r="K6" s="15"/>
      <c r="L6" s="15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9" customFormat="1" ht="17.100000000000001" customHeight="1" x14ac:dyDescent="0.25">
      <c r="A7" s="42"/>
      <c r="B7" s="35"/>
      <c r="C7" s="19" t="s">
        <v>70</v>
      </c>
      <c r="D7" s="20">
        <v>45419</v>
      </c>
      <c r="E7" s="22">
        <v>135</v>
      </c>
      <c r="F7" s="21" t="s">
        <v>77</v>
      </c>
      <c r="G7" s="51"/>
      <c r="K7" s="15"/>
      <c r="L7" s="15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9" customFormat="1" ht="17.100000000000001" customHeight="1" x14ac:dyDescent="0.25">
      <c r="A8" s="40"/>
      <c r="B8" s="36"/>
      <c r="C8" s="19" t="s">
        <v>38</v>
      </c>
      <c r="D8" s="20">
        <v>45440</v>
      </c>
      <c r="E8" s="22">
        <v>135</v>
      </c>
      <c r="F8" s="20" t="s">
        <v>77</v>
      </c>
      <c r="G8" s="52"/>
      <c r="K8" s="15"/>
      <c r="L8" s="15"/>
      <c r="M8" s="14"/>
      <c r="N8" s="1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9" customFormat="1" ht="17.100000000000001" customHeight="1" x14ac:dyDescent="0.25">
      <c r="A9" s="17" t="s">
        <v>76</v>
      </c>
      <c r="B9" s="10" t="s">
        <v>21</v>
      </c>
      <c r="C9" s="8" t="s">
        <v>52</v>
      </c>
      <c r="D9" s="3">
        <v>45433</v>
      </c>
      <c r="E9" s="11">
        <v>135</v>
      </c>
      <c r="F9" s="3" t="s">
        <v>77</v>
      </c>
      <c r="G9" s="11">
        <v>135</v>
      </c>
      <c r="K9" s="15"/>
      <c r="L9" s="15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9" customFormat="1" ht="17.100000000000001" customHeight="1" x14ac:dyDescent="0.25">
      <c r="A10" s="39" t="s">
        <v>19</v>
      </c>
      <c r="B10" s="34" t="s">
        <v>21</v>
      </c>
      <c r="C10" s="19" t="s">
        <v>69</v>
      </c>
      <c r="D10" s="20">
        <v>45419</v>
      </c>
      <c r="E10" s="22">
        <v>135</v>
      </c>
      <c r="F10" s="21" t="s">
        <v>77</v>
      </c>
      <c r="G10" s="50">
        <f>SUM(E10:E16)</f>
        <v>2103</v>
      </c>
      <c r="K10" s="15"/>
      <c r="L10" s="14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9" customFormat="1" ht="17.100000000000001" customHeight="1" x14ac:dyDescent="0.25">
      <c r="A11" s="42"/>
      <c r="B11" s="35"/>
      <c r="C11" s="19" t="s">
        <v>70</v>
      </c>
      <c r="D11" s="20">
        <v>45419</v>
      </c>
      <c r="E11" s="22">
        <v>142</v>
      </c>
      <c r="F11" s="21" t="s">
        <v>77</v>
      </c>
      <c r="G11" s="51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9" customFormat="1" ht="17.100000000000001" customHeight="1" x14ac:dyDescent="0.25">
      <c r="A12" s="42"/>
      <c r="B12" s="35"/>
      <c r="C12" s="19" t="s">
        <v>52</v>
      </c>
      <c r="D12" s="20">
        <v>45433</v>
      </c>
      <c r="E12" s="22">
        <v>135</v>
      </c>
      <c r="F12" s="20" t="s">
        <v>77</v>
      </c>
      <c r="G12" s="5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4" s="9" customFormat="1" ht="17.100000000000001" customHeight="1" x14ac:dyDescent="0.25">
      <c r="A13" s="42"/>
      <c r="B13" s="35"/>
      <c r="C13" s="19" t="s">
        <v>56</v>
      </c>
      <c r="D13" s="20">
        <v>45433</v>
      </c>
      <c r="E13" s="22">
        <v>135</v>
      </c>
      <c r="F13" s="20" t="s">
        <v>77</v>
      </c>
      <c r="G13" s="5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4" s="9" customFormat="1" ht="17.100000000000001" customHeight="1" x14ac:dyDescent="0.25">
      <c r="A14" s="42"/>
      <c r="B14" s="35"/>
      <c r="C14" s="19" t="s">
        <v>66</v>
      </c>
      <c r="D14" s="20">
        <v>45440</v>
      </c>
      <c r="E14" s="22">
        <v>135</v>
      </c>
      <c r="F14" s="20" t="s">
        <v>77</v>
      </c>
      <c r="G14" s="51"/>
    </row>
    <row r="15" spans="1:34" s="9" customFormat="1" ht="17.100000000000001" customHeight="1" x14ac:dyDescent="0.25">
      <c r="A15" s="42"/>
      <c r="B15" s="35"/>
      <c r="C15" s="19" t="s">
        <v>42</v>
      </c>
      <c r="D15" s="20">
        <v>45426</v>
      </c>
      <c r="E15" s="22">
        <v>1286</v>
      </c>
      <c r="F15" s="21" t="s">
        <v>77</v>
      </c>
      <c r="G15" s="51"/>
    </row>
    <row r="16" spans="1:34" s="9" customFormat="1" ht="17.100000000000001" customHeight="1" x14ac:dyDescent="0.25">
      <c r="A16" s="40"/>
      <c r="B16" s="36"/>
      <c r="C16" s="19" t="s">
        <v>38</v>
      </c>
      <c r="D16" s="20">
        <v>45440</v>
      </c>
      <c r="E16" s="22">
        <v>135</v>
      </c>
      <c r="F16" s="20" t="s">
        <v>77</v>
      </c>
      <c r="G16" s="52"/>
    </row>
    <row r="17" spans="1:10" s="9" customFormat="1" ht="17.100000000000001" customHeight="1" x14ac:dyDescent="0.25">
      <c r="A17" s="37" t="s">
        <v>43</v>
      </c>
      <c r="B17" s="31" t="s">
        <v>21</v>
      </c>
      <c r="C17" s="8" t="s">
        <v>42</v>
      </c>
      <c r="D17" s="3">
        <v>45426</v>
      </c>
      <c r="E17" s="11">
        <v>1286</v>
      </c>
      <c r="F17" s="4" t="s">
        <v>77</v>
      </c>
      <c r="G17" s="53">
        <f>SUM(E17:E21)</f>
        <v>1757</v>
      </c>
    </row>
    <row r="18" spans="1:10" s="9" customFormat="1" ht="17.100000000000001" customHeight="1" x14ac:dyDescent="0.25">
      <c r="A18" s="41"/>
      <c r="B18" s="32"/>
      <c r="C18" s="8" t="s">
        <v>44</v>
      </c>
      <c r="D18" s="3">
        <v>45426</v>
      </c>
      <c r="E18" s="11">
        <v>66</v>
      </c>
      <c r="F18" s="4" t="s">
        <v>77</v>
      </c>
      <c r="G18" s="55"/>
    </row>
    <row r="19" spans="1:10" s="9" customFormat="1" ht="17.100000000000001" customHeight="1" x14ac:dyDescent="0.25">
      <c r="A19" s="41"/>
      <c r="B19" s="32"/>
      <c r="C19" s="8" t="s">
        <v>48</v>
      </c>
      <c r="D19" s="3">
        <v>45426</v>
      </c>
      <c r="E19" s="11">
        <v>135</v>
      </c>
      <c r="F19" s="4" t="s">
        <v>77</v>
      </c>
      <c r="G19" s="55"/>
    </row>
    <row r="20" spans="1:10" s="9" customFormat="1" ht="17.100000000000001" customHeight="1" x14ac:dyDescent="0.25">
      <c r="A20" s="41"/>
      <c r="B20" s="32"/>
      <c r="C20" s="8" t="s">
        <v>52</v>
      </c>
      <c r="D20" s="3">
        <v>45433</v>
      </c>
      <c r="E20" s="11">
        <v>135</v>
      </c>
      <c r="F20" s="3" t="s">
        <v>77</v>
      </c>
      <c r="G20" s="55"/>
    </row>
    <row r="21" spans="1:10" s="9" customFormat="1" ht="17.100000000000001" customHeight="1" x14ac:dyDescent="0.25">
      <c r="A21" s="38"/>
      <c r="B21" s="33"/>
      <c r="C21" s="8" t="s">
        <v>66</v>
      </c>
      <c r="D21" s="3">
        <v>45440</v>
      </c>
      <c r="E21" s="11">
        <v>135</v>
      </c>
      <c r="F21" s="3" t="s">
        <v>77</v>
      </c>
      <c r="G21" s="54"/>
    </row>
    <row r="22" spans="1:10" s="9" customFormat="1" ht="17.100000000000001" customHeight="1" x14ac:dyDescent="0.25">
      <c r="A22" s="39" t="s">
        <v>31</v>
      </c>
      <c r="B22" s="34" t="s">
        <v>21</v>
      </c>
      <c r="C22" s="19" t="s">
        <v>47</v>
      </c>
      <c r="D22" s="20">
        <v>45426</v>
      </c>
      <c r="E22" s="22">
        <v>135</v>
      </c>
      <c r="F22" s="21" t="s">
        <v>77</v>
      </c>
      <c r="G22" s="50">
        <f>SUM(E22:E24)</f>
        <v>405</v>
      </c>
      <c r="J22" s="14"/>
    </row>
    <row r="23" spans="1:10" s="9" customFormat="1" ht="17.100000000000001" customHeight="1" x14ac:dyDescent="0.25">
      <c r="A23" s="42"/>
      <c r="B23" s="35"/>
      <c r="C23" s="19" t="s">
        <v>58</v>
      </c>
      <c r="D23" s="20">
        <v>45440</v>
      </c>
      <c r="E23" s="21">
        <v>135</v>
      </c>
      <c r="F23" s="20" t="s">
        <v>77</v>
      </c>
      <c r="G23" s="51"/>
      <c r="J23" s="15"/>
    </row>
    <row r="24" spans="1:10" s="9" customFormat="1" ht="17.100000000000001" customHeight="1" x14ac:dyDescent="0.25">
      <c r="A24" s="40"/>
      <c r="B24" s="36"/>
      <c r="C24" s="19" t="s">
        <v>66</v>
      </c>
      <c r="D24" s="20">
        <v>45440</v>
      </c>
      <c r="E24" s="21">
        <v>135</v>
      </c>
      <c r="F24" s="20" t="s">
        <v>77</v>
      </c>
      <c r="G24" s="52"/>
      <c r="J24" s="15"/>
    </row>
    <row r="25" spans="1:10" s="9" customFormat="1" ht="17.100000000000001" customHeight="1" x14ac:dyDescent="0.25">
      <c r="A25" s="37" t="s">
        <v>27</v>
      </c>
      <c r="B25" s="31" t="s">
        <v>21</v>
      </c>
      <c r="C25" s="8" t="s">
        <v>47</v>
      </c>
      <c r="D25" s="3">
        <v>45426</v>
      </c>
      <c r="E25" s="4">
        <v>71</v>
      </c>
      <c r="F25" s="4" t="s">
        <v>77</v>
      </c>
      <c r="G25" s="53">
        <f>SUM(E25:E26)</f>
        <v>142</v>
      </c>
      <c r="J25" s="15"/>
    </row>
    <row r="26" spans="1:10" s="9" customFormat="1" ht="17.100000000000001" customHeight="1" x14ac:dyDescent="0.25">
      <c r="A26" s="38"/>
      <c r="B26" s="33"/>
      <c r="C26" s="8" t="s">
        <v>58</v>
      </c>
      <c r="D26" s="3">
        <v>45440</v>
      </c>
      <c r="E26" s="4">
        <v>71</v>
      </c>
      <c r="F26" s="3" t="s">
        <v>77</v>
      </c>
      <c r="G26" s="54"/>
      <c r="J26" s="15"/>
    </row>
    <row r="27" spans="1:10" s="9" customFormat="1" ht="17.100000000000001" customHeight="1" x14ac:dyDescent="0.25">
      <c r="A27" s="23" t="s">
        <v>59</v>
      </c>
      <c r="B27" s="24" t="s">
        <v>21</v>
      </c>
      <c r="C27" s="19" t="s">
        <v>66</v>
      </c>
      <c r="D27" s="20">
        <v>45440</v>
      </c>
      <c r="E27" s="21">
        <v>135</v>
      </c>
      <c r="F27" s="20" t="s">
        <v>77</v>
      </c>
      <c r="G27" s="21">
        <v>135</v>
      </c>
      <c r="J27" s="15"/>
    </row>
    <row r="28" spans="1:10" s="9" customFormat="1" ht="17.100000000000001" customHeight="1" x14ac:dyDescent="0.25">
      <c r="A28" s="17" t="s">
        <v>11</v>
      </c>
      <c r="B28" s="10" t="s">
        <v>21</v>
      </c>
      <c r="C28" s="8" t="s">
        <v>68</v>
      </c>
      <c r="D28" s="3">
        <v>45419</v>
      </c>
      <c r="E28" s="4">
        <v>135</v>
      </c>
      <c r="F28" s="4" t="s">
        <v>77</v>
      </c>
      <c r="G28" s="4">
        <v>135</v>
      </c>
      <c r="J28" s="15"/>
    </row>
    <row r="29" spans="1:10" s="9" customFormat="1" ht="17.100000000000001" customHeight="1" x14ac:dyDescent="0.25">
      <c r="A29" s="23" t="s">
        <v>35</v>
      </c>
      <c r="B29" s="24" t="s">
        <v>21</v>
      </c>
      <c r="C29" s="19" t="s">
        <v>56</v>
      </c>
      <c r="D29" s="20">
        <v>45433</v>
      </c>
      <c r="E29" s="21">
        <v>135</v>
      </c>
      <c r="F29" s="20" t="s">
        <v>77</v>
      </c>
      <c r="G29" s="21">
        <v>135</v>
      </c>
      <c r="J29" s="15"/>
    </row>
    <row r="30" spans="1:10" s="9" customFormat="1" ht="17.100000000000001" customHeight="1" x14ac:dyDescent="0.25">
      <c r="A30" s="18" t="s">
        <v>65</v>
      </c>
      <c r="B30" s="16" t="s">
        <v>21</v>
      </c>
      <c r="C30" s="8" t="s">
        <v>66</v>
      </c>
      <c r="D30" s="3">
        <v>45440</v>
      </c>
      <c r="E30" s="4">
        <v>142</v>
      </c>
      <c r="F30" s="3" t="s">
        <v>77</v>
      </c>
      <c r="G30" s="4">
        <v>142</v>
      </c>
      <c r="J30" s="15"/>
    </row>
    <row r="31" spans="1:10" s="9" customFormat="1" ht="17.100000000000001" customHeight="1" x14ac:dyDescent="0.25">
      <c r="A31" s="39" t="s">
        <v>13</v>
      </c>
      <c r="B31" s="34" t="s">
        <v>21</v>
      </c>
      <c r="C31" s="19" t="s">
        <v>68</v>
      </c>
      <c r="D31" s="20">
        <v>45419</v>
      </c>
      <c r="E31" s="21">
        <v>450</v>
      </c>
      <c r="F31" s="21" t="s">
        <v>77</v>
      </c>
      <c r="G31" s="50">
        <f>SUM(E31:E32)</f>
        <v>1350</v>
      </c>
      <c r="J31" s="15"/>
    </row>
    <row r="32" spans="1:10" s="9" customFormat="1" ht="17.100000000000001" customHeight="1" x14ac:dyDescent="0.25">
      <c r="A32" s="40"/>
      <c r="B32" s="36"/>
      <c r="C32" s="19" t="s">
        <v>66</v>
      </c>
      <c r="D32" s="20">
        <v>45440</v>
      </c>
      <c r="E32" s="21">
        <v>900</v>
      </c>
      <c r="F32" s="20" t="s">
        <v>77</v>
      </c>
      <c r="G32" s="52"/>
      <c r="J32" s="15"/>
    </row>
    <row r="33" spans="1:10" s="9" customFormat="1" ht="17.100000000000001" customHeight="1" x14ac:dyDescent="0.25">
      <c r="A33" s="17" t="s">
        <v>60</v>
      </c>
      <c r="B33" s="10" t="s">
        <v>21</v>
      </c>
      <c r="C33" s="8" t="s">
        <v>66</v>
      </c>
      <c r="D33" s="3">
        <v>45440</v>
      </c>
      <c r="E33" s="4">
        <v>135</v>
      </c>
      <c r="F33" s="3" t="s">
        <v>77</v>
      </c>
      <c r="G33" s="4">
        <v>135</v>
      </c>
      <c r="J33" s="14"/>
    </row>
    <row r="34" spans="1:10" s="9" customFormat="1" ht="17.100000000000001" customHeight="1" x14ac:dyDescent="0.25">
      <c r="A34" s="39" t="s">
        <v>14</v>
      </c>
      <c r="B34" s="34" t="s">
        <v>21</v>
      </c>
      <c r="C34" s="19" t="s">
        <v>68</v>
      </c>
      <c r="D34" s="20">
        <v>45419</v>
      </c>
      <c r="E34" s="21">
        <v>800</v>
      </c>
      <c r="F34" s="30" t="s">
        <v>77</v>
      </c>
      <c r="G34" s="50">
        <f>SUM(E34:E38)</f>
        <v>3342</v>
      </c>
      <c r="J34" s="14"/>
    </row>
    <row r="35" spans="1:10" s="9" customFormat="1" ht="17.100000000000001" customHeight="1" x14ac:dyDescent="0.25">
      <c r="A35" s="42"/>
      <c r="B35" s="35"/>
      <c r="C35" s="19" t="s">
        <v>69</v>
      </c>
      <c r="D35" s="20">
        <v>45419</v>
      </c>
      <c r="E35" s="21">
        <v>800</v>
      </c>
      <c r="F35" s="21" t="s">
        <v>77</v>
      </c>
      <c r="G35" s="51"/>
      <c r="J35" s="14"/>
    </row>
    <row r="36" spans="1:10" s="9" customFormat="1" ht="17.100000000000001" customHeight="1" x14ac:dyDescent="0.25">
      <c r="A36" s="42"/>
      <c r="B36" s="35"/>
      <c r="C36" s="19" t="s">
        <v>70</v>
      </c>
      <c r="D36" s="20">
        <v>45419</v>
      </c>
      <c r="E36" s="21">
        <v>800</v>
      </c>
      <c r="F36" s="21" t="s">
        <v>77</v>
      </c>
      <c r="G36" s="51"/>
    </row>
    <row r="37" spans="1:10" s="9" customFormat="1" ht="17.100000000000001" customHeight="1" x14ac:dyDescent="0.25">
      <c r="A37" s="42"/>
      <c r="B37" s="35"/>
      <c r="C37" s="19" t="s">
        <v>38</v>
      </c>
      <c r="D37" s="20">
        <v>45440</v>
      </c>
      <c r="E37" s="21">
        <v>142</v>
      </c>
      <c r="F37" s="20" t="s">
        <v>77</v>
      </c>
      <c r="G37" s="51"/>
    </row>
    <row r="38" spans="1:10" s="9" customFormat="1" ht="17.100000000000001" customHeight="1" x14ac:dyDescent="0.25">
      <c r="A38" s="40"/>
      <c r="B38" s="36"/>
      <c r="C38" s="19" t="s">
        <v>66</v>
      </c>
      <c r="D38" s="20">
        <v>45440</v>
      </c>
      <c r="E38" s="21">
        <v>800</v>
      </c>
      <c r="F38" s="20" t="s">
        <v>77</v>
      </c>
      <c r="G38" s="52"/>
    </row>
    <row r="39" spans="1:10" s="9" customFormat="1" ht="17.100000000000001" customHeight="1" x14ac:dyDescent="0.25">
      <c r="A39" s="37" t="s">
        <v>16</v>
      </c>
      <c r="B39" s="31" t="s">
        <v>21</v>
      </c>
      <c r="C39" s="8" t="s">
        <v>68</v>
      </c>
      <c r="D39" s="3">
        <v>45419</v>
      </c>
      <c r="E39" s="4">
        <v>135</v>
      </c>
      <c r="F39" s="4" t="s">
        <v>77</v>
      </c>
      <c r="G39" s="53">
        <f>SUM(E39:E43)</f>
        <v>2721.5</v>
      </c>
    </row>
    <row r="40" spans="1:10" s="9" customFormat="1" ht="17.100000000000001" customHeight="1" x14ac:dyDescent="0.25">
      <c r="A40" s="41"/>
      <c r="B40" s="32"/>
      <c r="C40" s="8" t="s">
        <v>44</v>
      </c>
      <c r="D40" s="3">
        <v>45426</v>
      </c>
      <c r="E40" s="4">
        <v>66</v>
      </c>
      <c r="F40" s="4" t="s">
        <v>77</v>
      </c>
      <c r="G40" s="55"/>
    </row>
    <row r="41" spans="1:10" s="9" customFormat="1" ht="17.100000000000001" customHeight="1" x14ac:dyDescent="0.25">
      <c r="A41" s="41"/>
      <c r="B41" s="32"/>
      <c r="C41" s="8" t="s">
        <v>53</v>
      </c>
      <c r="D41" s="3">
        <v>45433</v>
      </c>
      <c r="E41" s="4">
        <v>135</v>
      </c>
      <c r="F41" s="3" t="s">
        <v>77</v>
      </c>
      <c r="G41" s="55"/>
    </row>
    <row r="42" spans="1:10" s="9" customFormat="1" ht="17.100000000000001" customHeight="1" x14ac:dyDescent="0.25">
      <c r="A42" s="41"/>
      <c r="B42" s="32"/>
      <c r="C42" s="8" t="s">
        <v>66</v>
      </c>
      <c r="D42" s="3">
        <v>45440</v>
      </c>
      <c r="E42" s="4">
        <v>135</v>
      </c>
      <c r="F42" s="3" t="s">
        <v>77</v>
      </c>
      <c r="G42" s="55"/>
    </row>
    <row r="43" spans="1:10" s="9" customFormat="1" ht="17.100000000000001" customHeight="1" x14ac:dyDescent="0.25">
      <c r="A43" s="38"/>
      <c r="B43" s="33"/>
      <c r="C43" s="8" t="s">
        <v>74</v>
      </c>
      <c r="D43" s="3">
        <v>45426</v>
      </c>
      <c r="E43" s="4">
        <v>2250.5</v>
      </c>
      <c r="F43" s="4" t="s">
        <v>77</v>
      </c>
      <c r="G43" s="54"/>
    </row>
    <row r="44" spans="1:10" s="9" customFormat="1" ht="17.100000000000001" customHeight="1" x14ac:dyDescent="0.25">
      <c r="A44" s="39" t="s">
        <v>36</v>
      </c>
      <c r="B44" s="34" t="s">
        <v>21</v>
      </c>
      <c r="C44" s="19" t="s">
        <v>75</v>
      </c>
      <c r="D44" s="20">
        <v>45426</v>
      </c>
      <c r="E44" s="21">
        <v>135</v>
      </c>
      <c r="F44" s="21" t="s">
        <v>77</v>
      </c>
      <c r="G44" s="50">
        <f>SUM(E44:E46)</f>
        <v>405</v>
      </c>
    </row>
    <row r="45" spans="1:10" s="9" customFormat="1" ht="17.100000000000001" customHeight="1" x14ac:dyDescent="0.25">
      <c r="A45" s="42"/>
      <c r="B45" s="35"/>
      <c r="C45" s="19" t="s">
        <v>56</v>
      </c>
      <c r="D45" s="20">
        <v>45433</v>
      </c>
      <c r="E45" s="21">
        <v>135</v>
      </c>
      <c r="F45" s="20" t="s">
        <v>77</v>
      </c>
      <c r="G45" s="51"/>
    </row>
    <row r="46" spans="1:10" s="9" customFormat="1" ht="17.100000000000001" customHeight="1" x14ac:dyDescent="0.25">
      <c r="A46" s="40"/>
      <c r="B46" s="36"/>
      <c r="C46" s="19" t="s">
        <v>66</v>
      </c>
      <c r="D46" s="20">
        <v>45440</v>
      </c>
      <c r="E46" s="21">
        <v>135</v>
      </c>
      <c r="F46" s="20" t="s">
        <v>77</v>
      </c>
      <c r="G46" s="52"/>
    </row>
    <row r="47" spans="1:10" s="9" customFormat="1" ht="17.100000000000001" customHeight="1" x14ac:dyDescent="0.25">
      <c r="A47" s="12" t="s">
        <v>10</v>
      </c>
      <c r="B47" s="10" t="s">
        <v>21</v>
      </c>
      <c r="C47" s="8" t="s">
        <v>68</v>
      </c>
      <c r="D47" s="3">
        <v>45419</v>
      </c>
      <c r="E47" s="4">
        <v>135</v>
      </c>
      <c r="F47" s="4" t="s">
        <v>77</v>
      </c>
      <c r="G47" s="4">
        <v>135</v>
      </c>
    </row>
    <row r="48" spans="1:10" s="9" customFormat="1" ht="17.100000000000001" customHeight="1" x14ac:dyDescent="0.25">
      <c r="A48" s="44" t="s">
        <v>55</v>
      </c>
      <c r="B48" s="46" t="s">
        <v>21</v>
      </c>
      <c r="C48" s="28" t="s">
        <v>53</v>
      </c>
      <c r="D48" s="20">
        <v>45433</v>
      </c>
      <c r="E48" s="21">
        <v>135</v>
      </c>
      <c r="F48" s="20" t="s">
        <v>77</v>
      </c>
      <c r="G48" s="50">
        <f>SUM(E48:E49)</f>
        <v>270</v>
      </c>
    </row>
    <row r="49" spans="1:7" s="9" customFormat="1" ht="17.100000000000001" customHeight="1" x14ac:dyDescent="0.25">
      <c r="A49" s="44"/>
      <c r="B49" s="46"/>
      <c r="C49" s="28" t="s">
        <v>66</v>
      </c>
      <c r="D49" s="20">
        <v>45440</v>
      </c>
      <c r="E49" s="21">
        <v>135</v>
      </c>
      <c r="F49" s="20" t="s">
        <v>77</v>
      </c>
      <c r="G49" s="52"/>
    </row>
    <row r="50" spans="1:7" s="9" customFormat="1" ht="17.100000000000001" customHeight="1" x14ac:dyDescent="0.25">
      <c r="A50" s="43" t="s">
        <v>34</v>
      </c>
      <c r="B50" s="45" t="s">
        <v>21</v>
      </c>
      <c r="C50" s="7" t="s">
        <v>53</v>
      </c>
      <c r="D50" s="3">
        <v>45433</v>
      </c>
      <c r="E50" s="4">
        <v>135</v>
      </c>
      <c r="F50" s="3" t="s">
        <v>77</v>
      </c>
      <c r="G50" s="53">
        <f>SUM(E50:E51)</f>
        <v>270</v>
      </c>
    </row>
    <row r="51" spans="1:7" s="9" customFormat="1" ht="17.100000000000001" customHeight="1" x14ac:dyDescent="0.25">
      <c r="A51" s="43"/>
      <c r="B51" s="45"/>
      <c r="C51" s="7" t="s">
        <v>66</v>
      </c>
      <c r="D51" s="3">
        <v>45440</v>
      </c>
      <c r="E51" s="4">
        <v>135</v>
      </c>
      <c r="F51" s="3" t="s">
        <v>77</v>
      </c>
      <c r="G51" s="54"/>
    </row>
    <row r="52" spans="1:7" s="9" customFormat="1" ht="17.100000000000001" customHeight="1" x14ac:dyDescent="0.25">
      <c r="A52" s="39" t="s">
        <v>20</v>
      </c>
      <c r="B52" s="34" t="s">
        <v>57</v>
      </c>
      <c r="C52" s="19" t="s">
        <v>69</v>
      </c>
      <c r="D52" s="20">
        <v>45419</v>
      </c>
      <c r="E52" s="21">
        <v>135</v>
      </c>
      <c r="F52" s="21" t="s">
        <v>77</v>
      </c>
      <c r="G52" s="50">
        <f>SUM(E52:E54)</f>
        <v>341</v>
      </c>
    </row>
    <row r="53" spans="1:7" s="9" customFormat="1" ht="17.100000000000001" customHeight="1" x14ac:dyDescent="0.25">
      <c r="A53" s="42"/>
      <c r="B53" s="35"/>
      <c r="C53" s="19" t="s">
        <v>38</v>
      </c>
      <c r="D53" s="20">
        <v>45440</v>
      </c>
      <c r="E53" s="21">
        <v>135</v>
      </c>
      <c r="F53" s="20" t="s">
        <v>77</v>
      </c>
      <c r="G53" s="51"/>
    </row>
    <row r="54" spans="1:7" s="9" customFormat="1" ht="17.100000000000001" customHeight="1" x14ac:dyDescent="0.25">
      <c r="A54" s="40"/>
      <c r="B54" s="36"/>
      <c r="C54" s="19" t="s">
        <v>66</v>
      </c>
      <c r="D54" s="20">
        <v>45440</v>
      </c>
      <c r="E54" s="21">
        <v>71</v>
      </c>
      <c r="F54" s="20" t="s">
        <v>77</v>
      </c>
      <c r="G54" s="52"/>
    </row>
    <row r="55" spans="1:7" s="9" customFormat="1" ht="17.100000000000001" customHeight="1" x14ac:dyDescent="0.25">
      <c r="A55" s="12" t="s">
        <v>61</v>
      </c>
      <c r="B55" s="16" t="s">
        <v>21</v>
      </c>
      <c r="C55" s="8" t="s">
        <v>66</v>
      </c>
      <c r="D55" s="3">
        <v>45440</v>
      </c>
      <c r="E55" s="4">
        <v>135</v>
      </c>
      <c r="F55" s="3" t="s">
        <v>77</v>
      </c>
      <c r="G55" s="4">
        <v>135</v>
      </c>
    </row>
    <row r="56" spans="1:7" s="9" customFormat="1" ht="17.100000000000001" customHeight="1" x14ac:dyDescent="0.25">
      <c r="A56" s="25" t="s">
        <v>37</v>
      </c>
      <c r="B56" s="24" t="s">
        <v>21</v>
      </c>
      <c r="C56" s="19" t="s">
        <v>58</v>
      </c>
      <c r="D56" s="20">
        <v>45440</v>
      </c>
      <c r="E56" s="21">
        <v>71</v>
      </c>
      <c r="F56" s="20" t="s">
        <v>77</v>
      </c>
      <c r="G56" s="21">
        <v>71</v>
      </c>
    </row>
    <row r="57" spans="1:7" s="9" customFormat="1" ht="17.100000000000001" customHeight="1" x14ac:dyDescent="0.25">
      <c r="A57" s="37" t="s">
        <v>15</v>
      </c>
      <c r="B57" s="31" t="s">
        <v>21</v>
      </c>
      <c r="C57" s="8" t="s">
        <v>68</v>
      </c>
      <c r="D57" s="3">
        <v>45419</v>
      </c>
      <c r="E57" s="4">
        <v>135</v>
      </c>
      <c r="F57" s="4" t="s">
        <v>77</v>
      </c>
      <c r="G57" s="53">
        <f>SUM(E57:E59)</f>
        <v>405</v>
      </c>
    </row>
    <row r="58" spans="1:7" s="9" customFormat="1" ht="17.100000000000001" customHeight="1" x14ac:dyDescent="0.25">
      <c r="A58" s="41"/>
      <c r="B58" s="32"/>
      <c r="C58" s="8" t="s">
        <v>52</v>
      </c>
      <c r="D58" s="3">
        <v>45433</v>
      </c>
      <c r="E58" s="4">
        <v>135</v>
      </c>
      <c r="F58" s="3" t="s">
        <v>77</v>
      </c>
      <c r="G58" s="55"/>
    </row>
    <row r="59" spans="1:7" s="9" customFormat="1" ht="17.100000000000001" customHeight="1" x14ac:dyDescent="0.25">
      <c r="A59" s="38"/>
      <c r="B59" s="33"/>
      <c r="C59" s="8" t="s">
        <v>66</v>
      </c>
      <c r="D59" s="3">
        <v>45440</v>
      </c>
      <c r="E59" s="4">
        <v>135</v>
      </c>
      <c r="F59" s="3" t="s">
        <v>77</v>
      </c>
      <c r="G59" s="54"/>
    </row>
    <row r="60" spans="1:7" s="9" customFormat="1" ht="17.100000000000001" customHeight="1" x14ac:dyDescent="0.25">
      <c r="A60" s="39" t="s">
        <v>50</v>
      </c>
      <c r="B60" s="34" t="s">
        <v>21</v>
      </c>
      <c r="C60" s="19" t="s">
        <v>52</v>
      </c>
      <c r="D60" s="20">
        <v>45433</v>
      </c>
      <c r="E60" s="21">
        <v>350</v>
      </c>
      <c r="F60" s="20" t="s">
        <v>77</v>
      </c>
      <c r="G60" s="50">
        <f>SUM(E60:E61)</f>
        <v>700</v>
      </c>
    </row>
    <row r="61" spans="1:7" s="9" customFormat="1" ht="17.100000000000001" customHeight="1" x14ac:dyDescent="0.25">
      <c r="A61" s="40"/>
      <c r="B61" s="36"/>
      <c r="C61" s="19" t="s">
        <v>66</v>
      </c>
      <c r="D61" s="20">
        <v>45440</v>
      </c>
      <c r="E61" s="21">
        <v>350</v>
      </c>
      <c r="F61" s="20" t="s">
        <v>77</v>
      </c>
      <c r="G61" s="52"/>
    </row>
    <row r="62" spans="1:7" s="9" customFormat="1" ht="17.100000000000001" customHeight="1" x14ac:dyDescent="0.25">
      <c r="A62" s="12" t="s">
        <v>33</v>
      </c>
      <c r="B62" s="6" t="s">
        <v>21</v>
      </c>
      <c r="C62" s="8" t="s">
        <v>52</v>
      </c>
      <c r="D62" s="3">
        <v>45433</v>
      </c>
      <c r="E62" s="4">
        <v>800</v>
      </c>
      <c r="F62" s="3" t="s">
        <v>77</v>
      </c>
      <c r="G62" s="4">
        <v>800</v>
      </c>
    </row>
    <row r="63" spans="1:7" s="9" customFormat="1" ht="17.100000000000001" customHeight="1" x14ac:dyDescent="0.25">
      <c r="A63" s="25" t="s">
        <v>62</v>
      </c>
      <c r="B63" s="24" t="s">
        <v>21</v>
      </c>
      <c r="C63" s="19" t="s">
        <v>66</v>
      </c>
      <c r="D63" s="20">
        <v>45440</v>
      </c>
      <c r="E63" s="21">
        <v>135</v>
      </c>
      <c r="F63" s="20" t="s">
        <v>77</v>
      </c>
      <c r="G63" s="21">
        <v>135</v>
      </c>
    </row>
    <row r="64" spans="1:7" s="9" customFormat="1" ht="17.100000000000001" customHeight="1" x14ac:dyDescent="0.25">
      <c r="A64" s="37" t="s">
        <v>29</v>
      </c>
      <c r="B64" s="31" t="s">
        <v>21</v>
      </c>
      <c r="C64" s="8" t="s">
        <v>47</v>
      </c>
      <c r="D64" s="3">
        <v>45426</v>
      </c>
      <c r="E64" s="4">
        <v>135</v>
      </c>
      <c r="F64" s="4" t="s">
        <v>77</v>
      </c>
      <c r="G64" s="53">
        <f>SUM(E64:E67)</f>
        <v>540</v>
      </c>
    </row>
    <row r="65" spans="1:7" s="9" customFormat="1" ht="17.100000000000001" customHeight="1" x14ac:dyDescent="0.25">
      <c r="A65" s="41"/>
      <c r="B65" s="32"/>
      <c r="C65" s="8" t="s">
        <v>58</v>
      </c>
      <c r="D65" s="3">
        <v>45440</v>
      </c>
      <c r="E65" s="4">
        <v>135</v>
      </c>
      <c r="F65" s="3" t="s">
        <v>77</v>
      </c>
      <c r="G65" s="55"/>
    </row>
    <row r="66" spans="1:7" s="9" customFormat="1" ht="17.100000000000001" customHeight="1" x14ac:dyDescent="0.25">
      <c r="A66" s="41"/>
      <c r="B66" s="32"/>
      <c r="C66" s="8" t="s">
        <v>38</v>
      </c>
      <c r="D66" s="3">
        <v>45440</v>
      </c>
      <c r="E66" s="4">
        <v>135</v>
      </c>
      <c r="F66" s="3" t="s">
        <v>77</v>
      </c>
      <c r="G66" s="55"/>
    </row>
    <row r="67" spans="1:7" s="9" customFormat="1" ht="17.100000000000001" customHeight="1" x14ac:dyDescent="0.25">
      <c r="A67" s="38"/>
      <c r="B67" s="33"/>
      <c r="C67" s="8" t="s">
        <v>66</v>
      </c>
      <c r="D67" s="3">
        <v>45440</v>
      </c>
      <c r="E67" s="4">
        <v>135</v>
      </c>
      <c r="F67" s="3" t="s">
        <v>77</v>
      </c>
      <c r="G67" s="54"/>
    </row>
    <row r="68" spans="1:7" s="9" customFormat="1" ht="17.100000000000001" customHeight="1" x14ac:dyDescent="0.25">
      <c r="A68" s="39" t="s">
        <v>18</v>
      </c>
      <c r="B68" s="34" t="s">
        <v>21</v>
      </c>
      <c r="C68" s="19" t="s">
        <v>69</v>
      </c>
      <c r="D68" s="20">
        <v>45419</v>
      </c>
      <c r="E68" s="21">
        <v>135</v>
      </c>
      <c r="F68" s="21" t="s">
        <v>77</v>
      </c>
      <c r="G68" s="50">
        <f>SUM(E68:E71)</f>
        <v>547</v>
      </c>
    </row>
    <row r="69" spans="1:7" s="9" customFormat="1" ht="17.100000000000001" customHeight="1" x14ac:dyDescent="0.25">
      <c r="A69" s="42"/>
      <c r="B69" s="35"/>
      <c r="C69" s="19" t="s">
        <v>70</v>
      </c>
      <c r="D69" s="20">
        <v>45419</v>
      </c>
      <c r="E69" s="21">
        <v>142</v>
      </c>
      <c r="F69" s="21" t="s">
        <v>77</v>
      </c>
      <c r="G69" s="51"/>
    </row>
    <row r="70" spans="1:7" s="9" customFormat="1" ht="17.100000000000001" customHeight="1" x14ac:dyDescent="0.25">
      <c r="A70" s="42"/>
      <c r="B70" s="35"/>
      <c r="C70" s="19" t="s">
        <v>38</v>
      </c>
      <c r="D70" s="20">
        <v>45440</v>
      </c>
      <c r="E70" s="21">
        <v>135</v>
      </c>
      <c r="F70" s="20" t="s">
        <v>77</v>
      </c>
      <c r="G70" s="51"/>
    </row>
    <row r="71" spans="1:7" s="9" customFormat="1" ht="17.100000000000001" customHeight="1" x14ac:dyDescent="0.25">
      <c r="A71" s="40"/>
      <c r="B71" s="36"/>
      <c r="C71" s="19" t="s">
        <v>66</v>
      </c>
      <c r="D71" s="20">
        <v>45440</v>
      </c>
      <c r="E71" s="21">
        <v>135</v>
      </c>
      <c r="F71" s="20" t="s">
        <v>77</v>
      </c>
      <c r="G71" s="52"/>
    </row>
    <row r="72" spans="1:7" s="9" customFormat="1" ht="17.100000000000001" customHeight="1" x14ac:dyDescent="0.25">
      <c r="A72" s="12" t="s">
        <v>63</v>
      </c>
      <c r="B72" s="6" t="s">
        <v>21</v>
      </c>
      <c r="C72" s="8" t="s">
        <v>66</v>
      </c>
      <c r="D72" s="3">
        <v>45440</v>
      </c>
      <c r="E72" s="4">
        <v>135</v>
      </c>
      <c r="F72" s="3" t="s">
        <v>77</v>
      </c>
      <c r="G72" s="4">
        <v>135</v>
      </c>
    </row>
    <row r="73" spans="1:7" s="9" customFormat="1" ht="17.100000000000001" customHeight="1" x14ac:dyDescent="0.25">
      <c r="A73" s="39" t="s">
        <v>26</v>
      </c>
      <c r="B73" s="34" t="s">
        <v>21</v>
      </c>
      <c r="C73" s="19" t="s">
        <v>74</v>
      </c>
      <c r="D73" s="20">
        <v>45426</v>
      </c>
      <c r="E73" s="21">
        <v>2250.5</v>
      </c>
      <c r="F73" s="21" t="s">
        <v>77</v>
      </c>
      <c r="G73" s="50">
        <f>SUM(E73:E76)</f>
        <v>2655.5</v>
      </c>
    </row>
    <row r="74" spans="1:7" s="9" customFormat="1" ht="17.100000000000001" customHeight="1" x14ac:dyDescent="0.25">
      <c r="A74" s="42"/>
      <c r="B74" s="35"/>
      <c r="C74" s="19" t="s">
        <v>53</v>
      </c>
      <c r="D74" s="20">
        <v>45433</v>
      </c>
      <c r="E74" s="21">
        <v>135</v>
      </c>
      <c r="F74" s="20" t="s">
        <v>77</v>
      </c>
      <c r="G74" s="51"/>
    </row>
    <row r="75" spans="1:7" s="9" customFormat="1" ht="17.100000000000001" customHeight="1" x14ac:dyDescent="0.25">
      <c r="A75" s="42"/>
      <c r="B75" s="35"/>
      <c r="C75" s="19" t="s">
        <v>66</v>
      </c>
      <c r="D75" s="20">
        <v>45440</v>
      </c>
      <c r="E75" s="21">
        <v>135</v>
      </c>
      <c r="F75" s="20" t="s">
        <v>77</v>
      </c>
      <c r="G75" s="51"/>
    </row>
    <row r="76" spans="1:7" s="9" customFormat="1" ht="17.100000000000001" customHeight="1" x14ac:dyDescent="0.25">
      <c r="A76" s="40"/>
      <c r="B76" s="36"/>
      <c r="C76" s="19" t="s">
        <v>38</v>
      </c>
      <c r="D76" s="20">
        <v>45440</v>
      </c>
      <c r="E76" s="21">
        <v>135</v>
      </c>
      <c r="F76" s="20" t="s">
        <v>77</v>
      </c>
      <c r="G76" s="52"/>
    </row>
    <row r="77" spans="1:7" s="9" customFormat="1" ht="17.100000000000001" customHeight="1" x14ac:dyDescent="0.25">
      <c r="A77" s="12" t="s">
        <v>39</v>
      </c>
      <c r="B77" s="6" t="s">
        <v>21</v>
      </c>
      <c r="C77" s="8" t="s">
        <v>53</v>
      </c>
      <c r="D77" s="3">
        <v>45433</v>
      </c>
      <c r="E77" s="4">
        <v>135</v>
      </c>
      <c r="F77" s="3" t="s">
        <v>77</v>
      </c>
      <c r="G77" s="4">
        <v>135</v>
      </c>
    </row>
    <row r="78" spans="1:7" s="9" customFormat="1" ht="17.100000000000001" customHeight="1" x14ac:dyDescent="0.25">
      <c r="A78" s="39" t="s">
        <v>46</v>
      </c>
      <c r="B78" s="34" t="s">
        <v>21</v>
      </c>
      <c r="C78" s="19" t="s">
        <v>47</v>
      </c>
      <c r="D78" s="20">
        <v>45426</v>
      </c>
      <c r="E78" s="21">
        <v>135</v>
      </c>
      <c r="F78" s="20" t="s">
        <v>77</v>
      </c>
      <c r="G78" s="50">
        <f>SUM(E78:E79)</f>
        <v>270</v>
      </c>
    </row>
    <row r="79" spans="1:7" s="9" customFormat="1" ht="17.100000000000001" customHeight="1" x14ac:dyDescent="0.25">
      <c r="A79" s="40"/>
      <c r="B79" s="36"/>
      <c r="C79" s="19" t="s">
        <v>58</v>
      </c>
      <c r="D79" s="20">
        <v>45440</v>
      </c>
      <c r="E79" s="21">
        <v>135</v>
      </c>
      <c r="F79" s="20" t="s">
        <v>77</v>
      </c>
      <c r="G79" s="52"/>
    </row>
    <row r="80" spans="1:7" s="9" customFormat="1" ht="17.100000000000001" customHeight="1" x14ac:dyDescent="0.25">
      <c r="A80" s="12" t="s">
        <v>45</v>
      </c>
      <c r="B80" s="6" t="s">
        <v>21</v>
      </c>
      <c r="C80" s="8" t="s">
        <v>44</v>
      </c>
      <c r="D80" s="3">
        <v>45426</v>
      </c>
      <c r="E80" s="4">
        <v>66</v>
      </c>
      <c r="F80" s="4" t="s">
        <v>77</v>
      </c>
      <c r="G80" s="4">
        <v>66</v>
      </c>
    </row>
    <row r="81" spans="1:11" s="9" customFormat="1" ht="17.100000000000001" customHeight="1" x14ac:dyDescent="0.25">
      <c r="A81" s="39" t="s">
        <v>32</v>
      </c>
      <c r="B81" s="34" t="s">
        <v>21</v>
      </c>
      <c r="C81" s="19" t="s">
        <v>47</v>
      </c>
      <c r="D81" s="20">
        <v>45426</v>
      </c>
      <c r="E81" s="21">
        <v>350</v>
      </c>
      <c r="F81" s="20" t="s">
        <v>77</v>
      </c>
      <c r="G81" s="50">
        <f>SUM(E81:E83)</f>
        <v>1500</v>
      </c>
    </row>
    <row r="82" spans="1:11" s="9" customFormat="1" ht="17.100000000000001" customHeight="1" x14ac:dyDescent="0.25">
      <c r="A82" s="42"/>
      <c r="B82" s="35"/>
      <c r="C82" s="19" t="s">
        <v>58</v>
      </c>
      <c r="D82" s="20">
        <v>45440</v>
      </c>
      <c r="E82" s="21">
        <v>350</v>
      </c>
      <c r="F82" s="20" t="s">
        <v>77</v>
      </c>
      <c r="G82" s="51"/>
    </row>
    <row r="83" spans="1:11" s="9" customFormat="1" ht="17.100000000000001" customHeight="1" x14ac:dyDescent="0.25">
      <c r="A83" s="40"/>
      <c r="B83" s="36"/>
      <c r="C83" s="19" t="s">
        <v>66</v>
      </c>
      <c r="D83" s="20">
        <v>45440</v>
      </c>
      <c r="E83" s="21">
        <v>800</v>
      </c>
      <c r="F83" s="20" t="s">
        <v>77</v>
      </c>
      <c r="G83" s="52"/>
    </row>
    <row r="84" spans="1:11" s="9" customFormat="1" ht="17.100000000000001" customHeight="1" x14ac:dyDescent="0.25">
      <c r="A84" s="37" t="s">
        <v>30</v>
      </c>
      <c r="B84" s="31" t="s">
        <v>21</v>
      </c>
      <c r="C84" s="8" t="s">
        <v>47</v>
      </c>
      <c r="D84" s="3">
        <v>45426</v>
      </c>
      <c r="E84" s="4">
        <v>135</v>
      </c>
      <c r="F84" s="3" t="s">
        <v>77</v>
      </c>
      <c r="G84" s="53">
        <f>SUM(E84:E86)</f>
        <v>405</v>
      </c>
    </row>
    <row r="85" spans="1:11" s="9" customFormat="1" ht="17.100000000000001" customHeight="1" x14ac:dyDescent="0.25">
      <c r="A85" s="41"/>
      <c r="B85" s="32"/>
      <c r="C85" s="8" t="s">
        <v>56</v>
      </c>
      <c r="D85" s="3">
        <v>45433</v>
      </c>
      <c r="E85" s="4">
        <v>135</v>
      </c>
      <c r="F85" s="3" t="s">
        <v>77</v>
      </c>
      <c r="G85" s="55"/>
    </row>
    <row r="86" spans="1:11" s="9" customFormat="1" ht="17.100000000000001" customHeight="1" x14ac:dyDescent="0.25">
      <c r="A86" s="38"/>
      <c r="B86" s="33"/>
      <c r="C86" s="8" t="s">
        <v>66</v>
      </c>
      <c r="D86" s="3">
        <v>45440</v>
      </c>
      <c r="E86" s="4">
        <v>135</v>
      </c>
      <c r="F86" s="3" t="s">
        <v>77</v>
      </c>
      <c r="G86" s="54"/>
    </row>
    <row r="87" spans="1:11" s="9" customFormat="1" ht="17.100000000000001" customHeight="1" x14ac:dyDescent="0.25">
      <c r="A87" s="39" t="s">
        <v>8</v>
      </c>
      <c r="B87" s="34" t="s">
        <v>9</v>
      </c>
      <c r="C87" s="19" t="s">
        <v>71</v>
      </c>
      <c r="D87" s="20">
        <v>45415</v>
      </c>
      <c r="E87" s="21" t="s">
        <v>77</v>
      </c>
      <c r="F87" s="21">
        <v>-321.5</v>
      </c>
      <c r="G87" s="50">
        <f>SUM(E88:E92)+SUM(F87:F93)</f>
        <v>979</v>
      </c>
    </row>
    <row r="88" spans="1:11" s="9" customFormat="1" ht="17.100000000000001" customHeight="1" x14ac:dyDescent="0.25">
      <c r="A88" s="42"/>
      <c r="B88" s="35"/>
      <c r="C88" s="19" t="s">
        <v>69</v>
      </c>
      <c r="D88" s="20">
        <v>45419</v>
      </c>
      <c r="E88" s="21">
        <v>135</v>
      </c>
      <c r="F88" s="21" t="s">
        <v>77</v>
      </c>
      <c r="G88" s="51"/>
    </row>
    <row r="89" spans="1:11" s="9" customFormat="1" ht="17.100000000000001" customHeight="1" x14ac:dyDescent="0.25">
      <c r="A89" s="42"/>
      <c r="B89" s="35"/>
      <c r="C89" s="19" t="s">
        <v>49</v>
      </c>
      <c r="D89" s="20">
        <v>45433</v>
      </c>
      <c r="E89" s="21">
        <v>964.5</v>
      </c>
      <c r="F89" s="21" t="s">
        <v>77</v>
      </c>
      <c r="G89" s="51"/>
    </row>
    <row r="90" spans="1:11" s="9" customFormat="1" ht="17.100000000000001" customHeight="1" x14ac:dyDescent="0.25">
      <c r="A90" s="42"/>
      <c r="B90" s="35"/>
      <c r="C90" s="19" t="s">
        <v>38</v>
      </c>
      <c r="D90" s="20">
        <v>45440</v>
      </c>
      <c r="E90" s="21">
        <v>135</v>
      </c>
      <c r="F90" s="20" t="s">
        <v>77</v>
      </c>
      <c r="G90" s="51"/>
      <c r="K90" s="29"/>
    </row>
    <row r="91" spans="1:11" s="9" customFormat="1" ht="17.100000000000001" customHeight="1" x14ac:dyDescent="0.25">
      <c r="A91" s="42"/>
      <c r="B91" s="35"/>
      <c r="C91" s="19" t="s">
        <v>66</v>
      </c>
      <c r="D91" s="20">
        <v>45440</v>
      </c>
      <c r="E91" s="21">
        <v>135</v>
      </c>
      <c r="F91" s="20" t="s">
        <v>77</v>
      </c>
      <c r="G91" s="51"/>
      <c r="K91" s="29"/>
    </row>
    <row r="92" spans="1:11" s="9" customFormat="1" ht="17.100000000000001" customHeight="1" x14ac:dyDescent="0.25">
      <c r="A92" s="42"/>
      <c r="B92" s="35"/>
      <c r="C92" s="19" t="s">
        <v>73</v>
      </c>
      <c r="D92" s="20">
        <v>45440</v>
      </c>
      <c r="E92" s="21">
        <v>66</v>
      </c>
      <c r="F92" s="20" t="s">
        <v>77</v>
      </c>
      <c r="G92" s="51"/>
    </row>
    <row r="93" spans="1:11" s="9" customFormat="1" ht="17.100000000000001" customHeight="1" x14ac:dyDescent="0.25">
      <c r="A93" s="40"/>
      <c r="B93" s="36"/>
      <c r="C93" s="19" t="s">
        <v>72</v>
      </c>
      <c r="D93" s="20">
        <v>45441</v>
      </c>
      <c r="E93" s="21" t="s">
        <v>77</v>
      </c>
      <c r="F93" s="21">
        <v>-135</v>
      </c>
      <c r="G93" s="52"/>
    </row>
    <row r="94" spans="1:11" s="9" customFormat="1" ht="17.100000000000001" customHeight="1" x14ac:dyDescent="0.25">
      <c r="A94" s="37" t="s">
        <v>12</v>
      </c>
      <c r="B94" s="31" t="s">
        <v>21</v>
      </c>
      <c r="C94" s="8" t="s">
        <v>68</v>
      </c>
      <c r="D94" s="3">
        <v>45419</v>
      </c>
      <c r="E94" s="4">
        <v>135</v>
      </c>
      <c r="F94" s="4" t="s">
        <v>77</v>
      </c>
      <c r="G94" s="53">
        <f>SUM(E94:E96)</f>
        <v>405</v>
      </c>
    </row>
    <row r="95" spans="1:11" s="9" customFormat="1" ht="17.100000000000001" customHeight="1" x14ac:dyDescent="0.25">
      <c r="A95" s="41"/>
      <c r="B95" s="32"/>
      <c r="C95" s="8" t="s">
        <v>38</v>
      </c>
      <c r="D95" s="3">
        <v>45440</v>
      </c>
      <c r="E95" s="4">
        <v>135</v>
      </c>
      <c r="F95" s="3" t="s">
        <v>77</v>
      </c>
      <c r="G95" s="55"/>
    </row>
    <row r="96" spans="1:11" s="9" customFormat="1" ht="17.100000000000001" customHeight="1" x14ac:dyDescent="0.25">
      <c r="A96" s="38"/>
      <c r="B96" s="33"/>
      <c r="C96" s="8" t="s">
        <v>66</v>
      </c>
      <c r="D96" s="3">
        <v>45440</v>
      </c>
      <c r="E96" s="4">
        <v>135</v>
      </c>
      <c r="F96" s="3" t="s">
        <v>77</v>
      </c>
      <c r="G96" s="54"/>
    </row>
    <row r="97" spans="1:7" s="9" customFormat="1" ht="17.100000000000001" customHeight="1" x14ac:dyDescent="0.25">
      <c r="A97" s="39" t="s">
        <v>54</v>
      </c>
      <c r="B97" s="34" t="s">
        <v>21</v>
      </c>
      <c r="C97" s="19" t="s">
        <v>53</v>
      </c>
      <c r="D97" s="20">
        <v>45433</v>
      </c>
      <c r="E97" s="21">
        <v>142</v>
      </c>
      <c r="F97" s="20" t="s">
        <v>77</v>
      </c>
      <c r="G97" s="50">
        <f>SUM(E97:E98)</f>
        <v>284</v>
      </c>
    </row>
    <row r="98" spans="1:7" s="9" customFormat="1" ht="17.100000000000001" customHeight="1" x14ac:dyDescent="0.25">
      <c r="A98" s="40"/>
      <c r="B98" s="36"/>
      <c r="C98" s="19" t="s">
        <v>66</v>
      </c>
      <c r="D98" s="20">
        <v>45440</v>
      </c>
      <c r="E98" s="21">
        <v>142</v>
      </c>
      <c r="F98" s="20" t="s">
        <v>77</v>
      </c>
      <c r="G98" s="52"/>
    </row>
    <row r="99" spans="1:7" s="9" customFormat="1" ht="17.100000000000001" customHeight="1" x14ac:dyDescent="0.25">
      <c r="A99" s="12" t="s">
        <v>64</v>
      </c>
      <c r="B99" s="6" t="s">
        <v>21</v>
      </c>
      <c r="C99" s="8" t="s">
        <v>66</v>
      </c>
      <c r="D99" s="3">
        <v>45440</v>
      </c>
      <c r="E99" s="4">
        <v>142</v>
      </c>
      <c r="F99" s="3" t="s">
        <v>77</v>
      </c>
      <c r="G99" s="4">
        <v>142</v>
      </c>
    </row>
    <row r="100" spans="1:7" s="9" customFormat="1" ht="17.100000000000001" customHeight="1" x14ac:dyDescent="0.25">
      <c r="A100" s="39" t="s">
        <v>17</v>
      </c>
      <c r="B100" s="34" t="s">
        <v>21</v>
      </c>
      <c r="C100" s="19" t="s">
        <v>68</v>
      </c>
      <c r="D100" s="20">
        <v>45419</v>
      </c>
      <c r="E100" s="21">
        <v>135</v>
      </c>
      <c r="F100" s="21" t="s">
        <v>77</v>
      </c>
      <c r="G100" s="50">
        <f>SUM(E100:E101)</f>
        <v>270</v>
      </c>
    </row>
    <row r="101" spans="1:7" s="9" customFormat="1" ht="17.100000000000001" customHeight="1" x14ac:dyDescent="0.25">
      <c r="A101" s="40"/>
      <c r="B101" s="36"/>
      <c r="C101" s="19" t="s">
        <v>66</v>
      </c>
      <c r="D101" s="20">
        <v>45440</v>
      </c>
      <c r="E101" s="21">
        <v>135</v>
      </c>
      <c r="F101" s="20" t="s">
        <v>77</v>
      </c>
      <c r="G101" s="52"/>
    </row>
    <row r="102" spans="1:7" s="9" customFormat="1" ht="17.100000000000001" customHeight="1" x14ac:dyDescent="0.25">
      <c r="A102" s="37" t="s">
        <v>28</v>
      </c>
      <c r="B102" s="31" t="s">
        <v>21</v>
      </c>
      <c r="C102" s="8" t="s">
        <v>47</v>
      </c>
      <c r="D102" s="3">
        <v>45426</v>
      </c>
      <c r="E102" s="4">
        <v>142</v>
      </c>
      <c r="F102" s="4" t="s">
        <v>77</v>
      </c>
      <c r="G102" s="53">
        <f>SUM(E102:E103)</f>
        <v>284</v>
      </c>
    </row>
    <row r="103" spans="1:7" s="9" customFormat="1" ht="17.100000000000001" customHeight="1" x14ac:dyDescent="0.25">
      <c r="A103" s="38"/>
      <c r="B103" s="33"/>
      <c r="C103" s="7" t="s">
        <v>58</v>
      </c>
      <c r="D103" s="3">
        <v>45440</v>
      </c>
      <c r="E103" s="4">
        <v>142</v>
      </c>
      <c r="F103" s="3" t="s">
        <v>77</v>
      </c>
      <c r="G103" s="54"/>
    </row>
    <row r="104" spans="1:7" s="9" customFormat="1" ht="17.100000000000001" customHeight="1" x14ac:dyDescent="0.25">
      <c r="A104" s="26" t="s">
        <v>24</v>
      </c>
      <c r="B104" s="27" t="s">
        <v>23</v>
      </c>
      <c r="C104" s="19" t="s">
        <v>41</v>
      </c>
      <c r="D104" s="20">
        <v>45420</v>
      </c>
      <c r="E104" s="21">
        <v>1800</v>
      </c>
      <c r="F104" s="20" t="s">
        <v>77</v>
      </c>
      <c r="G104" s="21">
        <v>1800</v>
      </c>
    </row>
    <row r="105" spans="1:7" s="9" customFormat="1" ht="17.100000000000001" customHeight="1" x14ac:dyDescent="0.25">
      <c r="A105" s="12" t="s">
        <v>25</v>
      </c>
      <c r="B105" s="10" t="s">
        <v>23</v>
      </c>
      <c r="C105" s="8" t="s">
        <v>40</v>
      </c>
      <c r="D105" s="3">
        <v>45422</v>
      </c>
      <c r="E105" s="4">
        <v>2893.5</v>
      </c>
      <c r="F105" s="3" t="s">
        <v>77</v>
      </c>
      <c r="G105" s="4">
        <v>2893.5</v>
      </c>
    </row>
    <row r="106" spans="1:7" ht="19.899999999999999" customHeight="1" x14ac:dyDescent="0.25">
      <c r="A106" s="49" t="s">
        <v>2</v>
      </c>
      <c r="B106" s="49"/>
      <c r="C106" s="49"/>
      <c r="D106" s="49"/>
      <c r="E106" s="5">
        <f>SUM(E5:E105)</f>
        <v>31277</v>
      </c>
      <c r="F106" s="5">
        <f>SUM(F5:F105)</f>
        <v>-456.5</v>
      </c>
      <c r="G106" s="5">
        <f>SUM(G5:G105)</f>
        <v>30820.5</v>
      </c>
    </row>
  </sheetData>
  <sortState ref="A5:G105">
    <sortCondition ref="A5:A105"/>
  </sortState>
  <mergeCells count="77">
    <mergeCell ref="G87:G93"/>
    <mergeCell ref="G94:G96"/>
    <mergeCell ref="G97:G98"/>
    <mergeCell ref="G100:G101"/>
    <mergeCell ref="G102:G103"/>
    <mergeCell ref="G57:G59"/>
    <mergeCell ref="G68:G71"/>
    <mergeCell ref="G64:G67"/>
    <mergeCell ref="G60:G61"/>
    <mergeCell ref="G84:G86"/>
    <mergeCell ref="G81:G83"/>
    <mergeCell ref="G78:G79"/>
    <mergeCell ref="G73:G76"/>
    <mergeCell ref="G34:G38"/>
    <mergeCell ref="G31:G32"/>
    <mergeCell ref="G39:G43"/>
    <mergeCell ref="G44:G46"/>
    <mergeCell ref="G52:G54"/>
    <mergeCell ref="G48:G49"/>
    <mergeCell ref="G50:G51"/>
    <mergeCell ref="G6:G8"/>
    <mergeCell ref="G10:G16"/>
    <mergeCell ref="G25:G26"/>
    <mergeCell ref="G22:G24"/>
    <mergeCell ref="G17:G21"/>
    <mergeCell ref="A2:G2"/>
    <mergeCell ref="A106:D106"/>
    <mergeCell ref="A10:A16"/>
    <mergeCell ref="A6:A8"/>
    <mergeCell ref="B10:B16"/>
    <mergeCell ref="B6:B8"/>
    <mergeCell ref="A44:A46"/>
    <mergeCell ref="A39:A43"/>
    <mergeCell ref="A34:A38"/>
    <mergeCell ref="A31:A32"/>
    <mergeCell ref="A25:A26"/>
    <mergeCell ref="A22:A24"/>
    <mergeCell ref="A17:A21"/>
    <mergeCell ref="B44:B46"/>
    <mergeCell ref="B39:B43"/>
    <mergeCell ref="B34:B38"/>
    <mergeCell ref="B17:B21"/>
    <mergeCell ref="A68:A71"/>
    <mergeCell ref="A64:A67"/>
    <mergeCell ref="A60:A61"/>
    <mergeCell ref="A57:A59"/>
    <mergeCell ref="A52:A54"/>
    <mergeCell ref="A50:A51"/>
    <mergeCell ref="A48:A49"/>
    <mergeCell ref="B64:B67"/>
    <mergeCell ref="B60:B61"/>
    <mergeCell ref="B57:B59"/>
    <mergeCell ref="B52:B54"/>
    <mergeCell ref="B50:B51"/>
    <mergeCell ref="B48:B49"/>
    <mergeCell ref="B25:B26"/>
    <mergeCell ref="B31:B32"/>
    <mergeCell ref="B22:B24"/>
    <mergeCell ref="A102:A103"/>
    <mergeCell ref="B102:B103"/>
    <mergeCell ref="B73:B76"/>
    <mergeCell ref="B68:B71"/>
    <mergeCell ref="A100:A101"/>
    <mergeCell ref="A97:A98"/>
    <mergeCell ref="A94:A96"/>
    <mergeCell ref="A87:A93"/>
    <mergeCell ref="A84:A86"/>
    <mergeCell ref="A81:A83"/>
    <mergeCell ref="A78:A79"/>
    <mergeCell ref="A73:A76"/>
    <mergeCell ref="B84:B86"/>
    <mergeCell ref="B81:B83"/>
    <mergeCell ref="B78:B79"/>
    <mergeCell ref="B100:B101"/>
    <mergeCell ref="B97:B98"/>
    <mergeCell ref="B94:B96"/>
    <mergeCell ref="B87:B93"/>
  </mergeCells>
  <pageMargins left="0.511811024" right="0.511811024" top="0.78740157499999996" bottom="0.78740157499999996" header="0.31496062000000002" footer="0.31496062000000002"/>
  <pageSetup paperSize="9" scale="57" fitToHeight="0" orientation="landscape" r:id="rId1"/>
  <rowBreaks count="2" manualBreakCount="2">
    <brk id="49" max="6" man="1"/>
    <brk id="93" max="6" man="1"/>
  </rowBreaks>
  <ignoredErrors>
    <ignoredError sqref="G102 G100 G97 G94 G84 G73 G78 G68 G81 G64 G60 G57 G52 G50 G48 G44 G39 G34 G31 G25 G22 G17 G10 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MAI2024</vt:lpstr>
      <vt:lpstr>'MAI2024'!Area_de_impressao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Piedade</dc:creator>
  <cp:lastModifiedBy>Mariana Piedade</cp:lastModifiedBy>
  <cp:lastPrinted>2024-07-24T16:34:55Z</cp:lastPrinted>
  <dcterms:created xsi:type="dcterms:W3CDTF">2024-03-14T13:05:34Z</dcterms:created>
  <dcterms:modified xsi:type="dcterms:W3CDTF">2024-07-24T16:50:27Z</dcterms:modified>
</cp:coreProperties>
</file>