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0\"/>
    </mc:Choice>
  </mc:AlternateContent>
  <bookViews>
    <workbookView xWindow="0" yWindow="0" windowWidth="24000" windowHeight="8700"/>
  </bookViews>
  <sheets>
    <sheet name="Relat" sheetId="5" r:id="rId1"/>
  </sheets>
  <definedNames>
    <definedName name="_xlnm.Print_Area" localSheetId="0">Relat!$A$1:$H$13</definedName>
  </definedNames>
  <calcPr calcId="162913"/>
</workbook>
</file>

<file path=xl/calcChain.xml><?xml version="1.0" encoding="utf-8"?>
<calcChain xmlns="http://schemas.openxmlformats.org/spreadsheetml/2006/main">
  <c r="D10" i="5" l="1"/>
  <c r="F9" i="5"/>
  <c r="D9" i="5"/>
  <c r="F10" i="5"/>
  <c r="E10" i="5"/>
  <c r="E7" i="5"/>
  <c r="F7" i="5"/>
  <c r="G11" i="5"/>
  <c r="H11" i="5" s="1"/>
  <c r="G6" i="5"/>
  <c r="G7" i="5" s="1"/>
  <c r="D7" i="5"/>
  <c r="H7" i="5" l="1"/>
  <c r="H6" i="5"/>
  <c r="F12" i="5"/>
  <c r="G9" i="5"/>
  <c r="H9" i="5" s="1"/>
  <c r="G12" i="5"/>
  <c r="G13" i="5" s="1"/>
  <c r="G10" i="5"/>
  <c r="H10" i="5" s="1"/>
  <c r="D12" i="5"/>
  <c r="E12" i="5"/>
  <c r="E13" i="5" s="1"/>
  <c r="F13" i="5"/>
  <c r="H12" i="5" l="1"/>
  <c r="D13" i="5"/>
</calcChain>
</file>

<file path=xl/sharedStrings.xml><?xml version="1.0" encoding="utf-8"?>
<sst xmlns="http://schemas.openxmlformats.org/spreadsheetml/2006/main" count="22" uniqueCount="22">
  <si>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</si>
  <si>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</si>
  <si>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</si>
  <si>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</si>
  <si>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</si>
  <si>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</si>
  <si>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</si>
  <si>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</si>
  <si>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</si>
  <si>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</si>
  <si>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</si>
  <si>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</si>
  <si>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</si>
  <si>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Restos a Pagar pagos em ago/20</t>
  </si>
  <si>
    <t>Devoluções de Diárias em ago/20</t>
  </si>
  <si>
    <t>Total Geral - ago/20</t>
  </si>
  <si>
    <t>TOTAL - AGOSTO/20</t>
  </si>
  <si>
    <t>TOTAL AGO/20 - Geral</t>
  </si>
  <si>
    <t>Nadir Moreira da Silva</t>
  </si>
  <si>
    <t>Conselheiro(a)</t>
  </si>
  <si>
    <t>Obs. 2: Em função da situação causada pela Pandemia do Covid-19, as reuniões estão ocorrendo virtualmente, sem a ocorrência de pagamento de diárias</t>
  </si>
  <si>
    <t>Obs. 1: Informo que estes pagamentos referem-se a duas diárias pagas no valor de R$ 350,00 (cada), para a Conselheira Nadir Moreira em março de 2020, entretanto por conta da Pandemia do Covid-19, o cheque foi compensado somente no mês de agosto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</si>
</sst>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42">
    <xf numFmtId="0" fontId="0" fillId="0" borderId="0" xfId="0"/>
    <xf numFmtId="0" fontId="6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43" fontId="2" fillId="4" borderId="1" xfId="3" applyNumberFormat="1" applyFont="1" applyFill="1" applyBorder="1" applyAlignment="1">
      <alignment horizontal="right" vertical="center" wrapText="1" shrinkToFit="1"/>
      <protection locked="0"/>
    </xf>
    <xf numFmtId="43" fontId="1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0" fontId="12" fillId="0" borderId="0" xfId="0" applyNumberFormat="1" applyFont="1" applyFill="1" applyBorder="1" applyAlignment="1" applyProtection="1">
      <alignment horizontal="left" vertical="center"/>
    </xf>
    <xf numFmtId="164" fontId="2" fillId="4" borderId="1" xfId="0" applyNumberFormat="1" applyFont="1" applyFill="1" applyBorder="1" applyAlignment="1" applyProtection="1">
      <alignment horizontal="center" vertical="center" wrapText="1" shrinkToFit="1"/>
    </xf>
    <xf numFmtId="49" fontId="2" fillId="4" borderId="1" xfId="1" applyNumberFormat="1" applyFont="1" applyFill="1" applyBorder="1" applyAlignment="1" applyProtection="1">
      <alignment vertical="center" wrapText="1" shrinkToFit="1"/>
    </xf>
    <xf numFmtId="49" fontId="2" fillId="4" borderId="1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K228"/>
  <sheetViews>
    <sheetView showGridLines="0" tabSelected="1" zoomScaleNormal="100" workbookViewId="0">
      <selection activeCell="A18" sqref="A18"/>
    </sheetView>
  </sheetViews>
  <sheetFormatPr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4.5703125" style="7" customWidth="1"/>
    <col min="9" max="16384" width="9.140625" style="7"/>
  </cols>
  <sheetData>
    <row r="1" spans="1:245" s="12" customFormat="1" ht="20.100000000000001" customHeight="1" x14ac:dyDescent="0.2">
      <c r="A1" s="31" t="s">
        <v>0</v>
      </c>
      <c r="B1" s="31"/>
      <c r="C1" s="3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45" s="12" customFormat="1" ht="20.100000000000001" customHeight="1" x14ac:dyDescent="0.2">
      <c r="A2" s="31" t="s">
        <v>1</v>
      </c>
      <c r="B2" s="31"/>
      <c r="C2" s="3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45" s="14" customFormat="1" ht="20.100000000000001" customHeight="1" x14ac:dyDescent="0.2">
      <c r="A3" s="30" t="s">
        <v>2</v>
      </c>
      <c r="B3" s="30"/>
      <c r="C3" s="30"/>
      <c r="D3" s="13"/>
      <c r="E3" s="11"/>
      <c r="F3" s="11"/>
      <c r="G3" s="11"/>
      <c r="H3" s="11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</row>
    <row r="5" spans="1:245" ht="39.950000000000003" customHeight="1" x14ac:dyDescent="0.2">
      <c r="A5" s="3" t="s">
        <v>5</v>
      </c>
      <c r="B5" s="3" t="s">
        <v>3</v>
      </c>
      <c r="C5" s="3" t="s">
        <v>4</v>
      </c>
      <c r="D5" s="3" t="s">
        <v>13</v>
      </c>
      <c r="E5" s="4">
        <v>44044</v>
      </c>
      <c r="F5" s="4" t="s">
        <v>14</v>
      </c>
      <c r="G5" s="4" t="s">
        <v>15</v>
      </c>
    </row>
    <row r="6" spans="1:245" s="23" customFormat="1" ht="20.100000000000001" customHeight="1" x14ac:dyDescent="0.2">
      <c r="A6" s="39">
        <v>44044</v>
      </c>
      <c r="B6" s="40" t="s">
        <v>18</v>
      </c>
      <c r="C6" s="41" t="s">
        <v>19</v>
      </c>
      <c r="D6" s="27">
        <v>0</v>
      </c>
      <c r="E6" s="27">
        <v>700</v>
      </c>
      <c r="F6" s="27">
        <v>0</v>
      </c>
      <c r="G6" s="27">
        <f t="shared" ref="G6" si="0">D6+E6+F6</f>
        <v>700</v>
      </c>
      <c r="H6" s="28">
        <f t="shared" ref="H6" si="1">D6+E6+F6-G6</f>
        <v>0</v>
      </c>
      <c r="I6" s="28"/>
    </row>
    <row r="7" spans="1:245" ht="20.100000000000001" customHeight="1" x14ac:dyDescent="0.2">
      <c r="A7" s="32" t="s">
        <v>16</v>
      </c>
      <c r="B7" s="33"/>
      <c r="C7" s="34"/>
      <c r="D7" s="5">
        <f>SUM(D6:D6)</f>
        <v>0</v>
      </c>
      <c r="E7" s="5">
        <f>SUM(E6:E6)</f>
        <v>700</v>
      </c>
      <c r="F7" s="5">
        <f>SUM(F6:F6)</f>
        <v>0</v>
      </c>
      <c r="G7" s="5">
        <f>SUM(G6:G6)</f>
        <v>700</v>
      </c>
      <c r="H7" s="9">
        <f>D7+E7+F7-G7</f>
        <v>0</v>
      </c>
      <c r="I7" s="9"/>
    </row>
    <row r="8" spans="1:245" ht="12" customHeight="1" x14ac:dyDescent="0.2">
      <c r="A8" s="19"/>
      <c r="B8" s="18"/>
      <c r="C8" s="18"/>
      <c r="D8" s="18"/>
      <c r="E8" s="20"/>
      <c r="F8" s="20"/>
      <c r="G8" s="20"/>
      <c r="I8" s="9"/>
    </row>
    <row r="9" spans="1:245" ht="20.100000000000001" customHeight="1" x14ac:dyDescent="0.2">
      <c r="A9" s="35" t="s">
        <v>11</v>
      </c>
      <c r="B9" s="36"/>
      <c r="C9" s="37"/>
      <c r="D9" s="6">
        <f>SUMIF($C$6:$C$6,#REF!,$D$6:$D$6)+SUMIF($C$6:$C$6,#REF!,$D$6:$D$6)</f>
        <v>0</v>
      </c>
      <c r="E9" s="6">
        <v>700</v>
      </c>
      <c r="F9" s="6">
        <f>SUMIF($C$6:$C$6,#REF!,$F$6:$F$6)+SUMIF($C$6:$C$6,#REF!,$F$6:$F$6)</f>
        <v>0</v>
      </c>
      <c r="G9" s="6">
        <f>D9+E9+F9</f>
        <v>700</v>
      </c>
      <c r="H9" s="9">
        <f>D9+E9+F9-G9</f>
        <v>0</v>
      </c>
      <c r="I9" s="9"/>
    </row>
    <row r="10" spans="1:245" ht="20.100000000000001" customHeight="1" x14ac:dyDescent="0.2">
      <c r="A10" s="35" t="s">
        <v>12</v>
      </c>
      <c r="B10" s="36"/>
      <c r="C10" s="37"/>
      <c r="D10" s="6">
        <f>SUMIF($C$6:$C$6,#REF!,$D$6:$D$6)</f>
        <v>0</v>
      </c>
      <c r="E10" s="6">
        <f>SUMIF($C$6:$C$6,#REF!,$E$6:$E$6)</f>
        <v>0</v>
      </c>
      <c r="F10" s="6">
        <f>SUMIF($C$6:$C$6,#REF!,$F$6:$F$6)</f>
        <v>0</v>
      </c>
      <c r="G10" s="6">
        <f>D10+E10+F10</f>
        <v>0</v>
      </c>
      <c r="H10" s="9">
        <f>D10+E10+F10-G10</f>
        <v>0</v>
      </c>
      <c r="I10" s="9"/>
    </row>
    <row r="11" spans="1:245" ht="20.100000000000001" customHeight="1" x14ac:dyDescent="0.2">
      <c r="A11" s="24" t="s">
        <v>10</v>
      </c>
      <c r="B11" s="25"/>
      <c r="C11" s="26"/>
      <c r="D11" s="6">
        <v>0</v>
      </c>
      <c r="E11" s="6">
        <v>0</v>
      </c>
      <c r="F11" s="6">
        <v>0</v>
      </c>
      <c r="G11" s="6">
        <f>D11+E11+F11</f>
        <v>0</v>
      </c>
      <c r="H11" s="9">
        <f>D11+E11+F11-G11</f>
        <v>0</v>
      </c>
      <c r="I11" s="9"/>
    </row>
    <row r="12" spans="1:245" ht="20.100000000000001" customHeight="1" x14ac:dyDescent="0.2">
      <c r="A12" s="35" t="s">
        <v>17</v>
      </c>
      <c r="B12" s="36"/>
      <c r="C12" s="37"/>
      <c r="D12" s="6">
        <f>SUM(D9:D11)</f>
        <v>0</v>
      </c>
      <c r="E12" s="6">
        <f>SUM(E9:E11)</f>
        <v>700</v>
      </c>
      <c r="F12" s="6">
        <f>SUM(F9:F11)</f>
        <v>0</v>
      </c>
      <c r="G12" s="6">
        <f>SUM(G9:G11)</f>
        <v>700</v>
      </c>
      <c r="H12" s="9">
        <f>D12+E12+F12-G12</f>
        <v>0</v>
      </c>
      <c r="I12" s="9"/>
    </row>
    <row r="13" spans="1:245" ht="10.5" customHeight="1" x14ac:dyDescent="0.2">
      <c r="A13" s="19"/>
      <c r="B13" s="18"/>
      <c r="C13" s="18"/>
      <c r="D13" s="21">
        <f>D7-D12</f>
        <v>0</v>
      </c>
      <c r="E13" s="21">
        <f>E7-E12</f>
        <v>0</v>
      </c>
      <c r="F13" s="21">
        <f>F7-F12</f>
        <v>0</v>
      </c>
      <c r="G13" s="21">
        <f>G7-G12</f>
        <v>0</v>
      </c>
    </row>
    <row r="14" spans="1:245" ht="20.100000000000001" customHeight="1" x14ac:dyDescent="0.2">
      <c r="A14" s="38" t="s">
        <v>21</v>
      </c>
      <c r="B14" s="18"/>
      <c r="C14" s="18"/>
      <c r="D14" s="18"/>
      <c r="E14" s="8"/>
      <c r="F14" s="8"/>
      <c r="G14" s="8"/>
    </row>
    <row r="15" spans="1:245" ht="20.100000000000001" customHeight="1" x14ac:dyDescent="0.2">
      <c r="A15" s="38" t="s">
        <v>20</v>
      </c>
      <c r="B15" s="18"/>
      <c r="C15" s="18"/>
      <c r="D15" s="18"/>
      <c r="E15" s="8"/>
      <c r="F15" s="8"/>
      <c r="G15" s="8"/>
    </row>
    <row r="16" spans="1:245" ht="20.100000000000001" customHeight="1" x14ac:dyDescent="0.2">
      <c r="A16" s="19"/>
      <c r="B16" s="18"/>
      <c r="C16" s="18"/>
      <c r="D16" s="18"/>
      <c r="E16" s="8"/>
      <c r="F16" s="8"/>
      <c r="G16" s="8"/>
    </row>
    <row r="17" spans="1:7" ht="20.100000000000001" customHeight="1" x14ac:dyDescent="0.2">
      <c r="A17" s="19"/>
      <c r="B17" s="18"/>
      <c r="C17" s="18"/>
      <c r="D17" s="18"/>
      <c r="E17" s="8"/>
      <c r="F17" s="8"/>
      <c r="G17" s="8"/>
    </row>
    <row r="18" spans="1:7" ht="20.100000000000001" customHeight="1" x14ac:dyDescent="0.2">
      <c r="A18" s="19"/>
      <c r="B18" s="18"/>
      <c r="C18" s="18"/>
      <c r="D18" s="18"/>
      <c r="E18" s="8"/>
      <c r="F18" s="8"/>
      <c r="G18" s="8"/>
    </row>
    <row r="19" spans="1:7" ht="20.100000000000001" customHeight="1" x14ac:dyDescent="0.2">
      <c r="A19" s="19"/>
      <c r="B19" s="18"/>
      <c r="C19" s="18"/>
      <c r="D19" s="18"/>
      <c r="E19" s="8"/>
      <c r="F19" s="8"/>
      <c r="G19" s="8"/>
    </row>
    <row r="20" spans="1:7" ht="20.100000000000001" customHeight="1" x14ac:dyDescent="0.2">
      <c r="A20" s="19"/>
      <c r="B20" s="18"/>
      <c r="C20" s="18"/>
      <c r="D20" s="18"/>
      <c r="E20" s="8"/>
      <c r="F20" s="8"/>
      <c r="G20" s="8"/>
    </row>
    <row r="21" spans="1:7" ht="20.100000000000001" customHeight="1" x14ac:dyDescent="0.2">
      <c r="A21" s="19"/>
      <c r="B21" s="18"/>
      <c r="C21" s="18"/>
      <c r="D21" s="18"/>
      <c r="E21" s="8"/>
      <c r="F21" s="8"/>
      <c r="G21" s="8"/>
    </row>
    <row r="22" spans="1:7" ht="20.100000000000001" customHeight="1" x14ac:dyDescent="0.2">
      <c r="A22" s="19"/>
      <c r="B22" s="18"/>
      <c r="C22" s="18"/>
      <c r="D22" s="18"/>
      <c r="E22" s="8"/>
      <c r="F22" s="8"/>
      <c r="G22" s="8"/>
    </row>
    <row r="23" spans="1:7" ht="20.100000000000001" customHeight="1" x14ac:dyDescent="0.2">
      <c r="A23" s="19"/>
      <c r="B23" s="18"/>
      <c r="C23" s="18"/>
      <c r="D23" s="18"/>
      <c r="E23" s="8"/>
      <c r="F23" s="8"/>
      <c r="G23" s="8"/>
    </row>
    <row r="24" spans="1:7" ht="20.100000000000001" customHeight="1" x14ac:dyDescent="0.2">
      <c r="A24" s="19"/>
      <c r="B24" s="18"/>
      <c r="C24" s="18"/>
      <c r="D24" s="18"/>
      <c r="E24" s="8"/>
      <c r="F24" s="8"/>
      <c r="G24" s="8"/>
    </row>
    <row r="25" spans="1:7" ht="20.100000000000001" customHeight="1" x14ac:dyDescent="0.2">
      <c r="A25" s="19"/>
      <c r="B25" s="18"/>
      <c r="C25" s="18"/>
      <c r="D25" s="18"/>
      <c r="E25" s="8"/>
      <c r="F25" s="8"/>
      <c r="G25" s="8"/>
    </row>
    <row r="26" spans="1:7" ht="20.100000000000001" customHeight="1" x14ac:dyDescent="0.2">
      <c r="A26" s="19"/>
      <c r="B26" s="18"/>
      <c r="C26" s="18"/>
      <c r="D26" s="18"/>
      <c r="E26" s="8"/>
      <c r="F26" s="8"/>
      <c r="G26" s="8"/>
    </row>
    <row r="27" spans="1:7" ht="20.100000000000001" customHeight="1" x14ac:dyDescent="0.2">
      <c r="A27" s="19"/>
      <c r="B27" s="18"/>
      <c r="C27" s="18"/>
      <c r="D27" s="18"/>
      <c r="E27" s="8"/>
      <c r="F27" s="8"/>
      <c r="G27" s="8"/>
    </row>
    <row r="28" spans="1:7" ht="20.100000000000001" customHeight="1" x14ac:dyDescent="0.2">
      <c r="A28" s="19"/>
      <c r="B28" s="18"/>
      <c r="C28" s="18"/>
      <c r="D28" s="18"/>
      <c r="E28" s="8"/>
      <c r="F28" s="8"/>
      <c r="G28" s="8"/>
    </row>
    <row r="29" spans="1:7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7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7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7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"/>
      <c r="B223" s="1"/>
      <c r="C223" s="1"/>
      <c r="D223" s="1"/>
    </row>
    <row r="224" spans="1:7" ht="20.100000000000001" customHeight="1" x14ac:dyDescent="0.2">
      <c r="A224" s="2"/>
      <c r="B224" s="2"/>
      <c r="C224" s="2"/>
      <c r="D224" s="2"/>
    </row>
    <row r="225" spans="1:4" ht="20.100000000000001" customHeight="1" x14ac:dyDescent="0.2">
      <c r="A225" s="2"/>
      <c r="B225" s="2"/>
      <c r="C225" s="2"/>
      <c r="D225" s="2"/>
    </row>
    <row r="226" spans="1:4" ht="20.100000000000001" customHeight="1" x14ac:dyDescent="0.2">
      <c r="A226" s="19"/>
      <c r="B226" s="18"/>
      <c r="C226" s="18"/>
      <c r="D226" s="18"/>
    </row>
    <row r="227" spans="1:4" ht="20.100000000000001" customHeight="1" x14ac:dyDescent="0.2">
      <c r="A227" s="19"/>
      <c r="B227" s="18"/>
      <c r="C227" s="18"/>
      <c r="D227" s="18"/>
    </row>
    <row r="228" spans="1:4" ht="20.100000000000001" customHeight="1" x14ac:dyDescent="0.2">
      <c r="A228" s="19"/>
      <c r="B228" s="18"/>
      <c r="C228" s="18"/>
      <c r="D228" s="18"/>
    </row>
  </sheetData>
  <mergeCells count="66">
    <mergeCell ref="AD3:AG3"/>
    <mergeCell ref="A9:C9"/>
    <mergeCell ref="R3:U3"/>
    <mergeCell ref="V3:Y3"/>
    <mergeCell ref="Z3:AC3"/>
    <mergeCell ref="J3:M3"/>
    <mergeCell ref="N3:Q3"/>
    <mergeCell ref="A1:C1"/>
    <mergeCell ref="A2:C2"/>
    <mergeCell ref="A3:C3"/>
    <mergeCell ref="A7:C7"/>
    <mergeCell ref="A12:C12"/>
    <mergeCell ref="A10:C10"/>
    <mergeCell ref="AX3:BA3"/>
    <mergeCell ref="BJ3:BM3"/>
    <mergeCell ref="BN3:BQ3"/>
    <mergeCell ref="BR3:BU3"/>
    <mergeCell ref="AH3:AK3"/>
    <mergeCell ref="AL3:AO3"/>
    <mergeCell ref="AP3:AS3"/>
    <mergeCell ref="AT3:AW3"/>
    <mergeCell ref="BV3:BY3"/>
    <mergeCell ref="CH3:CK3"/>
    <mergeCell ref="BF3:BI3"/>
    <mergeCell ref="BB3:BE3"/>
    <mergeCell ref="CL3:CO3"/>
    <mergeCell ref="BZ3:CC3"/>
    <mergeCell ref="CD3:CG3"/>
    <mergeCell ref="CP3:CS3"/>
    <mergeCell ref="CT3:CW3"/>
    <mergeCell ref="DF3:DI3"/>
    <mergeCell ref="DJ3:DM3"/>
    <mergeCell ref="CX3:DA3"/>
    <mergeCell ref="DB3:DE3"/>
    <mergeCell ref="DN3:DQ3"/>
    <mergeCell ref="DR3:DU3"/>
    <mergeCell ref="ED3:EG3"/>
    <mergeCell ref="EH3:EK3"/>
    <mergeCell ref="DV3:DY3"/>
    <mergeCell ref="DZ3:EC3"/>
    <mergeCell ref="EL3:EO3"/>
    <mergeCell ref="EP3:ES3"/>
    <mergeCell ref="FB3:FE3"/>
    <mergeCell ref="FF3:FI3"/>
    <mergeCell ref="ET3:EW3"/>
    <mergeCell ref="EX3:FA3"/>
    <mergeCell ref="FJ3:FM3"/>
    <mergeCell ref="FN3:FQ3"/>
    <mergeCell ref="FZ3:GC3"/>
    <mergeCell ref="HR3:HU3"/>
    <mergeCell ref="GD3:GG3"/>
    <mergeCell ref="FR3:FU3"/>
    <mergeCell ref="FV3:FY3"/>
    <mergeCell ref="GH3:GK3"/>
    <mergeCell ref="GL3:GO3"/>
    <mergeCell ref="GX3:HA3"/>
    <mergeCell ref="GP3:GS3"/>
    <mergeCell ref="GT3:GW3"/>
    <mergeCell ref="IH3:IK3"/>
    <mergeCell ref="HB3:HE3"/>
    <mergeCell ref="HF3:HI3"/>
    <mergeCell ref="HJ3:HM3"/>
    <mergeCell ref="HN3:HQ3"/>
    <mergeCell ref="HV3:HY3"/>
    <mergeCell ref="HZ3:IC3"/>
    <mergeCell ref="ID3:IG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300" verticalDpi="300" r:id="rId1"/>
  <ignoredErrors>
    <ignoredError sqref="D7:D8 D13:G13 G6 G9:G10 D12 F11:G12 D10:F10 D11:E11 E12 D9 F9" unlockedFormula="1"/>
    <ignoredError sqref="E8 G8 E7:F7 G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2021-09-30T18:17:23Z</cp:lastPrinted>
  <dcterms:created xsi:type="dcterms:W3CDTF">2016-04-29T20:01:39Z</dcterms:created>
  <dcterms:modified xsi:type="dcterms:W3CDTF">2021-09-30T18:17:27Z</dcterms:modified>
</cp:coreProperties>
</file>