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1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Relat!$A$1:$H$13</definedName>
  </definedNames>
  <calcPr calcId="162913"/>
</workbook>
</file>

<file path=xl/calcChain.xml><?xml version="1.0" encoding="utf-8"?>
<calcChain xmlns="http://schemas.openxmlformats.org/spreadsheetml/2006/main">
  <c r="D10" i="5" l="1"/>
  <c r="F9" i="5"/>
  <c r="D9" i="5"/>
  <c r="D12" i="5" s="1"/>
  <c r="F10" i="5"/>
  <c r="E10" i="5"/>
  <c r="E7" i="5"/>
  <c r="F7" i="5"/>
  <c r="G11" i="5"/>
  <c r="H11" i="5" s="1"/>
  <c r="G6" i="5"/>
  <c r="G7" i="5" s="1"/>
  <c r="H7" i="5" s="1"/>
  <c r="H6" i="5"/>
  <c r="D7" i="5"/>
  <c r="F12" i="5" l="1"/>
  <c r="F13" i="5" s="1"/>
  <c r="E12" i="5"/>
  <c r="E13" i="5" s="1"/>
  <c r="G10" i="5"/>
  <c r="H10" i="5" s="1"/>
  <c r="D13" i="5"/>
  <c r="G9" i="5"/>
  <c r="G12" i="5" l="1"/>
  <c r="G13" i="5" s="1"/>
  <c r="H9" i="5"/>
  <c r="H12" i="5" l="1"/>
</calcChain>
</file>

<file path=xl/sharedStrings.xml><?xml version="1.0" encoding="utf-8"?>
<sst xmlns="http://schemas.openxmlformats.org/spreadsheetml/2006/main" count="20" uniqueCount="20">
  <si>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</si>
  <si>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</si>
  <si>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</si>
  <si>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</si>
  <si>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</si>
  <si>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</si>
  <si>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</si>
  <si>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</si>
  <si>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</si>
  <si>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</si>
  <si>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</si>
  <si>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</si>
  <si>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</si>
  <si>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Pablo Cesar Benetti</t>
  </si>
  <si>
    <t>Conselheiro(a)</t>
  </si>
  <si>
    <t>Restos a Pagar pagos em set/21</t>
  </si>
  <si>
    <t>Devoluções de Diárias em set/21</t>
  </si>
  <si>
    <t>Total Geral - set/21</t>
  </si>
  <si>
    <t>TOTAL - SET/21</t>
  </si>
  <si>
    <t>TOTAL SET/21 -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</si>
</sst>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39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164" fontId="2" fillId="4" borderId="1" xfId="0" applyNumberFormat="1" applyFont="1" applyFill="1" applyBorder="1" applyAlignment="1" applyProtection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28"/>
  <sheetViews>
    <sheetView showGridLines="0" tabSelected="1" zoomScaleNormal="100" workbookViewId="0">
      <selection activeCell="A10" sqref="A10:C10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31" t="s">
        <v>0</v>
      </c>
      <c r="B1" s="31"/>
      <c r="C1" s="3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31" t="s">
        <v>1</v>
      </c>
      <c r="B2" s="31"/>
      <c r="C2" s="31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27" t="s">
        <v>2</v>
      </c>
      <c r="B3" s="27"/>
      <c r="C3" s="27"/>
      <c r="D3" s="13"/>
      <c r="E3" s="11"/>
      <c r="F3" s="11"/>
      <c r="G3" s="11"/>
      <c r="H3" s="1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15</v>
      </c>
      <c r="E5" s="4">
        <v>44440</v>
      </c>
      <c r="F5" s="4" t="s">
        <v>16</v>
      </c>
      <c r="G5" s="4" t="s">
        <v>17</v>
      </c>
    </row>
    <row r="6" spans="1:247" s="37" customFormat="1" ht="20.100000000000001" customHeight="1" x14ac:dyDescent="0.2">
      <c r="A6" s="38">
        <v>44440</v>
      </c>
      <c r="B6" s="35" t="s">
        <v>13</v>
      </c>
      <c r="C6" s="38" t="s">
        <v>14</v>
      </c>
      <c r="D6" s="26">
        <v>0</v>
      </c>
      <c r="E6" s="26">
        <v>1200</v>
      </c>
      <c r="F6" s="26">
        <v>0</v>
      </c>
      <c r="G6" s="26">
        <f t="shared" ref="G6" si="0">D6+E6+F6</f>
        <v>1200</v>
      </c>
      <c r="H6" s="36">
        <f t="shared" ref="H6" si="1">D6+E6+F6-G6</f>
        <v>0</v>
      </c>
      <c r="I6" s="36"/>
    </row>
    <row r="7" spans="1:247" ht="20.100000000000001" customHeight="1" x14ac:dyDescent="0.2">
      <c r="A7" s="32" t="s">
        <v>18</v>
      </c>
      <c r="B7" s="33"/>
      <c r="C7" s="34"/>
      <c r="D7" s="5">
        <f>SUM(D6:D6)</f>
        <v>0</v>
      </c>
      <c r="E7" s="5">
        <f>SUM(E6:E6)</f>
        <v>1200</v>
      </c>
      <c r="F7" s="5">
        <f>SUM(F6:F6)</f>
        <v>0</v>
      </c>
      <c r="G7" s="5">
        <f>SUM(G6:G6)</f>
        <v>1200</v>
      </c>
      <c r="H7" s="9">
        <f>D7+E7+F7-G7</f>
        <v>0</v>
      </c>
      <c r="I7" s="9"/>
    </row>
    <row r="8" spans="1:247" ht="12" customHeight="1" x14ac:dyDescent="0.2">
      <c r="A8" s="19"/>
      <c r="B8" s="18"/>
      <c r="C8" s="18"/>
      <c r="D8" s="18"/>
      <c r="E8" s="20"/>
      <c r="F8" s="20"/>
      <c r="G8" s="20"/>
      <c r="I8" s="9"/>
    </row>
    <row r="9" spans="1:247" ht="20.100000000000001" customHeight="1" x14ac:dyDescent="0.2">
      <c r="A9" s="28" t="s">
        <v>11</v>
      </c>
      <c r="B9" s="29"/>
      <c r="C9" s="30"/>
      <c r="D9" s="6">
        <f>SUMIF($C$6:$C$6,#REF!,$D$6:$D$6)+SUMIF($C$6:$C$6,#REF!,$D$6:$D$6)</f>
        <v>0</v>
      </c>
      <c r="E9" s="6">
        <v>1200</v>
      </c>
      <c r="F9" s="6">
        <f>SUMIF($C$6:$C$6,#REF!,$F$6:$F$6)+SUMIF($C$6:$C$6,#REF!,$F$6:$F$6)</f>
        <v>0</v>
      </c>
      <c r="G9" s="6">
        <f>D9+E9+F9</f>
        <v>1200</v>
      </c>
      <c r="H9" s="9">
        <f>D9+E9+F9-G9</f>
        <v>0</v>
      </c>
      <c r="I9" s="9"/>
    </row>
    <row r="10" spans="1:247" ht="20.100000000000001" customHeight="1" x14ac:dyDescent="0.2">
      <c r="A10" s="28" t="s">
        <v>12</v>
      </c>
      <c r="B10" s="29"/>
      <c r="C10" s="30"/>
      <c r="D10" s="6">
        <f>SUMIF($C$6:$C$6,#REF!,$D$6:$D$6)</f>
        <v>0</v>
      </c>
      <c r="E10" s="6">
        <f>SUMIF($C$6:$C$6,#REF!,$E$6:$E$6)</f>
        <v>0</v>
      </c>
      <c r="F10" s="6">
        <f>SUMIF($C$6:$C$6,#REF!,$F$6:$F$6)</f>
        <v>0</v>
      </c>
      <c r="G10" s="6">
        <f>D10+E10+F10</f>
        <v>0</v>
      </c>
      <c r="H10" s="9">
        <f>D10+E10+F10-G10</f>
        <v>0</v>
      </c>
      <c r="I10" s="9"/>
    </row>
    <row r="11" spans="1:247" ht="20.100000000000001" customHeight="1" x14ac:dyDescent="0.2">
      <c r="A11" s="23" t="s">
        <v>10</v>
      </c>
      <c r="B11" s="24"/>
      <c r="C11" s="25"/>
      <c r="D11" s="6">
        <v>0</v>
      </c>
      <c r="E11" s="6">
        <v>0</v>
      </c>
      <c r="F11" s="6">
        <v>0</v>
      </c>
      <c r="G11" s="6">
        <f>D11+E11+F11</f>
        <v>0</v>
      </c>
      <c r="H11" s="9">
        <f>D11+E11+F11-G11</f>
        <v>0</v>
      </c>
      <c r="I11" s="9"/>
    </row>
    <row r="12" spans="1:247" ht="20.100000000000001" customHeight="1" x14ac:dyDescent="0.2">
      <c r="A12" s="28" t="s">
        <v>19</v>
      </c>
      <c r="B12" s="29"/>
      <c r="C12" s="30"/>
      <c r="D12" s="6">
        <f>SUM(D9:D11)</f>
        <v>0</v>
      </c>
      <c r="E12" s="6">
        <f>SUM(E9:E11)</f>
        <v>1200</v>
      </c>
      <c r="F12" s="6">
        <f>SUM(F9:F11)</f>
        <v>0</v>
      </c>
      <c r="G12" s="6">
        <f>SUM(G9:G11)</f>
        <v>1200</v>
      </c>
      <c r="H12" s="9">
        <f>D12+E12+F12-G12</f>
        <v>0</v>
      </c>
      <c r="I12" s="9"/>
    </row>
    <row r="13" spans="1:247" ht="10.5" customHeight="1" x14ac:dyDescent="0.2">
      <c r="A13" s="19"/>
      <c r="B13" s="18"/>
      <c r="C13" s="18"/>
      <c r="D13" s="21">
        <f>D7-D12</f>
        <v>0</v>
      </c>
      <c r="E13" s="21">
        <f>E7-E12</f>
        <v>0</v>
      </c>
      <c r="F13" s="21">
        <f>F7-F12</f>
        <v>0</v>
      </c>
      <c r="G13" s="21">
        <f>G7-G12</f>
        <v>0</v>
      </c>
    </row>
    <row r="14" spans="1:247" ht="20.100000000000001" customHeight="1" x14ac:dyDescent="0.2">
      <c r="A14" s="19"/>
      <c r="B14" s="18"/>
      <c r="C14" s="18"/>
      <c r="D14" s="18"/>
      <c r="E14" s="8"/>
      <c r="F14" s="8"/>
      <c r="G14" s="8"/>
    </row>
    <row r="15" spans="1:247" ht="20.100000000000001" customHeight="1" x14ac:dyDescent="0.2">
      <c r="A15" s="19"/>
      <c r="B15" s="18"/>
      <c r="C15" s="18"/>
      <c r="D15" s="18"/>
      <c r="E15" s="8"/>
      <c r="F15" s="8"/>
      <c r="G15" s="8"/>
    </row>
    <row r="16" spans="1:247" ht="20.100000000000001" customHeight="1" x14ac:dyDescent="0.2">
      <c r="A16" s="19"/>
      <c r="B16" s="18"/>
      <c r="C16" s="18"/>
      <c r="D16" s="18"/>
      <c r="E16" s="8"/>
      <c r="F16" s="8"/>
      <c r="G16" s="8"/>
    </row>
    <row r="17" spans="1:7" ht="20.100000000000001" customHeight="1" x14ac:dyDescent="0.2">
      <c r="A17" s="19"/>
      <c r="B17" s="18"/>
      <c r="C17" s="18"/>
      <c r="D17" s="18"/>
      <c r="E17" s="8"/>
      <c r="F17" s="8"/>
      <c r="G17" s="8"/>
    </row>
    <row r="18" spans="1:7" ht="20.100000000000001" customHeight="1" x14ac:dyDescent="0.2">
      <c r="A18" s="19"/>
      <c r="B18" s="18"/>
      <c r="C18" s="18"/>
      <c r="D18" s="18"/>
      <c r="E18" s="8"/>
      <c r="F18" s="8"/>
      <c r="G18" s="8"/>
    </row>
    <row r="19" spans="1:7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7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7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7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7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7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7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7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7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7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7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7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7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7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"/>
      <c r="B223" s="1"/>
      <c r="C223" s="1"/>
      <c r="D223" s="1"/>
    </row>
    <row r="224" spans="1:7" ht="20.100000000000001" customHeight="1" x14ac:dyDescent="0.2">
      <c r="A224" s="2"/>
      <c r="B224" s="2"/>
      <c r="C224" s="2"/>
      <c r="D224" s="2"/>
    </row>
    <row r="225" spans="1:4" ht="20.100000000000001" customHeight="1" x14ac:dyDescent="0.2">
      <c r="A225" s="2"/>
      <c r="B225" s="2"/>
      <c r="C225" s="2"/>
      <c r="D225" s="2"/>
    </row>
    <row r="226" spans="1:4" ht="20.100000000000001" customHeight="1" x14ac:dyDescent="0.2">
      <c r="A226" s="19"/>
      <c r="B226" s="18"/>
      <c r="C226" s="18"/>
      <c r="D226" s="18"/>
    </row>
    <row r="227" spans="1:4" ht="20.100000000000001" customHeight="1" x14ac:dyDescent="0.2">
      <c r="A227" s="19"/>
      <c r="B227" s="18"/>
      <c r="C227" s="18"/>
      <c r="D227" s="18"/>
    </row>
    <row r="228" spans="1:4" ht="20.100000000000001" customHeight="1" x14ac:dyDescent="0.2">
      <c r="A228" s="19"/>
      <c r="B228" s="18"/>
      <c r="C228" s="18"/>
      <c r="D228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7:C7"/>
    <mergeCell ref="A12:C12"/>
    <mergeCell ref="A10:C10"/>
    <mergeCell ref="AF3:AI3"/>
    <mergeCell ref="A9:C9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7:D8 D13:G13 G6 G9:G10 D12 F11:G12 D10:F10 D11:E11 E12 D9 F9" unlockedFormula="1"/>
    <ignoredError sqref="E8 G8 E7:F7 G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2021-10-22T20:16:04Z</cp:lastPrinted>
  <dcterms:created xsi:type="dcterms:W3CDTF">2016-04-29T20:01:39Z</dcterms:created>
  <dcterms:modified xsi:type="dcterms:W3CDTF">2021-10-22T20:18:26Z</dcterms:modified>
</cp:coreProperties>
</file>